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4\В СОВЕТ\КНИГА 4\Приложение 2\"/>
    </mc:Choice>
  </mc:AlternateContent>
  <bookViews>
    <workbookView xWindow="0" yWindow="0" windowWidth="28800" windowHeight="11430"/>
  </bookViews>
  <sheets>
    <sheet name="форма" sheetId="2" r:id="rId1"/>
    <sheet name="Лист1" sheetId="3" r:id="rId2"/>
  </sheets>
  <definedNames>
    <definedName name="_xlnm.Print_Area" localSheetId="0">форма!$A$1:$J$49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" l="1"/>
  <c r="H40" i="2"/>
  <c r="I40" i="2"/>
  <c r="J40" i="2"/>
  <c r="F40" i="2"/>
  <c r="G41" i="2"/>
  <c r="H41" i="2"/>
  <c r="I41" i="2"/>
  <c r="J41" i="2"/>
  <c r="F41" i="2"/>
</calcChain>
</file>

<file path=xl/sharedStrings.xml><?xml version="1.0" encoding="utf-8"?>
<sst xmlns="http://schemas.openxmlformats.org/spreadsheetml/2006/main" count="109" uniqueCount="77">
  <si>
    <t/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</si>
  <si>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</si>
  <si>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</si>
  <si>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</si>
  <si>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</si>
  <si>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</si>
  <si>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Приложение № 2</t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</si>
  <si>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</si>
  <si>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</si>
  <si>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</si>
  <si>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</si>
  <si>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</si>
  <si>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Сведения о планируемых  муниципальным бюджетным и автономным учреждениям  объемах субсидий на иные цели*</t>
  </si>
  <si>
    <t xml:space="preserve"> </t>
  </si>
  <si>
    <t>МБУ "Служба единого заказчика города Долгопрудного"</t>
  </si>
  <si>
    <t>2.</t>
  </si>
  <si>
    <t>Муниципальное бюджетное учреждение "Технико-эксплуатационное управление органов местного самоуправления города Долгопрудного"</t>
  </si>
  <si>
    <r>
      <rPr>
        <b/>
        <sz val="10"/>
        <rFont val="Arial"/>
        <family val="2"/>
        <charset val="204"/>
      </rPr>
      <t>№ п/п</t>
    </r>
  </si>
  <si>
    <r>
      <rPr>
        <b/>
        <sz val="10"/>
        <rFont val="Arial"/>
        <family val="2"/>
        <charset val="204"/>
      </rPr>
      <t>Код (коды) бюджетной классификации</t>
    </r>
  </si>
  <si>
    <r>
      <rPr>
        <b/>
        <sz val="10"/>
        <rFont val="Calibri"/>
        <family val="2"/>
        <charset val="204"/>
        <scheme val="minor"/>
      </rPr>
      <t>1</t>
    </r>
  </si>
  <si>
    <r>
      <rPr>
        <b/>
        <sz val="10"/>
        <rFont val="Calibri"/>
        <family val="2"/>
        <charset val="204"/>
        <scheme val="minor"/>
      </rPr>
      <t>2</t>
    </r>
  </si>
  <si>
    <r>
      <rPr>
        <b/>
        <sz val="10"/>
        <rFont val="Calibri"/>
        <family val="2"/>
        <charset val="204"/>
        <scheme val="minor"/>
      </rPr>
      <t>3</t>
    </r>
  </si>
  <si>
    <r>
      <rPr>
        <b/>
        <sz val="10"/>
        <rFont val="Calibri"/>
        <family val="2"/>
        <charset val="204"/>
        <scheme val="minor"/>
      </rPr>
      <t>4</t>
    </r>
  </si>
  <si>
    <r>
      <rPr>
        <b/>
        <sz val="10"/>
        <rFont val="Calibri"/>
        <family val="2"/>
        <charset val="204"/>
        <scheme val="minor"/>
      </rPr>
      <t>16</t>
    </r>
  </si>
  <si>
    <t>4.</t>
  </si>
  <si>
    <t>МБУ "Благоустройство"</t>
  </si>
  <si>
    <t>1.</t>
  </si>
  <si>
    <t>901 1204 1310100820 622</t>
  </si>
  <si>
    <t>901 0405 0640160870 612</t>
  </si>
  <si>
    <t>901 0412 1250106093 612</t>
  </si>
  <si>
    <t>901 0412 1250106091 612</t>
  </si>
  <si>
    <t xml:space="preserve"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
мероприятие "Информирование населения об основных событиях социально-экономического развития, общественно -политической жизни, освещение деятельности путем изготовления и распространения (вещания) телепередач "
</t>
  </si>
  <si>
    <t xml:space="preserve">Подключение (технологическое присоединение) газоиспользующего оборудования и объектов капитального строительства к сети газораспределения </t>
  </si>
  <si>
    <t>Муниципальная программа "Управление имуществом и муниципальными финансами" на 2020-2024, Обеспечивающая подпрограмма,мероприятие "Расходы на обеспечение деятельности (оказание услуг) муниципальных учреждений - обеспечение деятельности органов местного самоуправления" (СЕЗ)</t>
  </si>
  <si>
    <t>901 0503 1720106242 612</t>
  </si>
  <si>
    <t>Приобретение оборудования для создания телепередач</t>
  </si>
  <si>
    <t>Установка системы управления светодиодными лентами</t>
  </si>
  <si>
    <t>Оказание услуг по информированию населения о деятельности органов местного самоуправления городского округа Долгопрудный путем размещения публикаций (статей) в сетевом издании "Радио1"</t>
  </si>
  <si>
    <t>901 0410 1310100820 622</t>
  </si>
  <si>
    <t>Поставка Газели грузопассажирской цельнометаллической</t>
  </si>
  <si>
    <t>Поставка фронтального погрузчика</t>
  </si>
  <si>
    <t>Обустройство и установка детских игровых площадок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</si>
  <si>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</si>
  <si>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3.</t>
  </si>
  <si>
    <t>МАУ "Медиацентр "Долгопрудный"</t>
  </si>
  <si>
    <t xml:space="preserve">Муниципальная программа "Формирование современной комфортной городской среды" на 2020-2024 гг подпрограмма Благоустройство территорий, мероприятия " Содержание и текущий ремонт покрытий", "Содержание и текущий ремонт элементов объектов благоустройства", "Озеленение территорий", "Замена и модернизация детских игровых площадок"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</si>
  <si>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Предоставление простой (неисключительной) лицензии на право использования Произведений</t>
  </si>
  <si>
    <t xml:space="preserve">Оказание услуг по распространению (вещанию) на территории городского округа Долгопрудный Московской области, а также на территории Московской области информационных видеоматериалов в телевизионном средстве массовой информации для нужд Администрации городского округа Долгопрудный </t>
  </si>
  <si>
    <t>Услуги по изготовлению детской книги о городе-рабочей тетеради</t>
  </si>
  <si>
    <t>Муниципальная программа "Развитие сельского хозяйства", подпрограмма "Обеспечение эпизоотического и ветеринарно-санитарного благополучия", мероприятие "Осуществление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владельцев"</t>
  </si>
  <si>
    <t>Муниципальная программа "Управление имуществом и муниципальными финансами" на 2023-2027, Обеспечивающая подпрограмма,мероприятие "Расходы на обеспечение деятельности (оказание услуг) муниципальных учреждений - обеспечение деятельности органов местного самоуправления" (СЕЗ)</t>
  </si>
  <si>
    <t>Текущий ремонт нежилого здания Административно-технического блока, расположенного по адресу: Московская область, г. Долгопрудный, Лихачевский проезд, д.27</t>
  </si>
  <si>
    <t>Установка сдвижного козырька на пожарный вход в администрацию городского округа Долгопрудный</t>
  </si>
  <si>
    <t>Демонтаж, монтаж, приобретение кондиционеров и товаров к ним</t>
  </si>
  <si>
    <t>Установка АВР в электрощитовой на объекте Заказчика</t>
  </si>
  <si>
    <t xml:space="preserve"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
мероприятие "Информирование населения об основных событиях социально-экономического развития, общественно -политической жизни, освещение деятельности путем изготовления и распространения (вещания) телепередач "
</t>
  </si>
  <si>
    <t xml:space="preserve">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
мероприятие 
"Информирование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</si>
  <si>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                         мероприятие "Информирование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 Создание и ведение информационных ресурсов и баз данных муниципального образования"</t>
  </si>
  <si>
    <t>Приобретение оборудования для изготовления полиграфической продукции</t>
  </si>
  <si>
    <t xml:space="preserve">Освещение ШТУ </t>
  </si>
  <si>
    <t>Муниципальная программа "Формирование современной комфортной городской среды" на 2023-2027 гг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"Содержание, ремонт и восстановление уличного освещения"</t>
  </si>
  <si>
    <t xml:space="preserve">Благоустройство территории по адресу: Московская область, г. Долгопрудный, прибрежная территория Клязьминского водохранилища (Котовского залива) около ул. Парковая (сквер "Свадебный") </t>
  </si>
  <si>
    <t>901 0503 1710101340 612</t>
  </si>
  <si>
    <t xml:space="preserve">Освещение услиц и пешеходных зон </t>
  </si>
  <si>
    <t>Ремонт пешеходных дорожек в Березовой роще</t>
  </si>
  <si>
    <t>Муниципальная программа "Формирование современной комфортной городской среды" на 2023-2027 гг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"Создание и ремонт пешеходных коммуникаций"</t>
  </si>
  <si>
    <t>901 0503 1720171870 612</t>
  </si>
  <si>
    <t>Снос нестационарных объектов</t>
  </si>
  <si>
    <t>Муниципальная программа «Архитектура и градостроительство», подпрограмма «Реализация политики пространственного развития городского округа", мероприятие "Ликвидация самовольных, недостроенных и аварийных объектов на территории городского округа"</t>
  </si>
  <si>
    <t>901 0113 1620501210 612</t>
  </si>
  <si>
    <t>Ремонт и устройство детских игровых площадок</t>
  </si>
  <si>
    <t>Муниципальная программа "Формирование современной комфортной городской среды" на 2023-2027 гг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 в чистоте территории городского округа (общественные пространства)"</t>
  </si>
  <si>
    <t>Приобретение и монтаж светодиодного экрана на отдельно стоящей металлоконструкции</t>
  </si>
  <si>
    <t>Муниципальная программа "Формирование современной комфортной городской среды" на 2023-2027 гг подпрограмма "Создание условий для обеспечения комфортного проживания жителей, в том числе в многоквартирных домах на территории,  мероприятие "Содержание в чистоте территории городского округа (общественные пространства)"</t>
  </si>
  <si>
    <t>Поставка грузопассажирской газели Next</t>
  </si>
  <si>
    <t xml:space="preserve"> Муниципальная программа "Управление имуществом и муниципальными финансами" , Обеспечивающая подпрограмма, мероприятие "Расходы на обеспечение деятельности (оказание услуг) муниципальных учреждений - обеспечение деятельности органов местного самоуправления"  (ТЭУ)</t>
  </si>
  <si>
    <t>Муниципальная программа «Формирование современной комфортной городской среды», подпрограмма "Комфортная городская среда» мероприятие "Благоустройство общественных территорий муниципальных образований Московской области (за исключением мероприятий по содержанию территорий)"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</si>
</sst>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164" fontId="19" fillId="2" borderId="1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left" vertical="center"/>
    </xf>
    <xf numFmtId="164" fontId="18" fillId="0" borderId="1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  <xf numFmtId="164" fontId="19" fillId="0" borderId="1" xfId="1" applyNumberFormat="1" applyFon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vertical="center" wrapText="1"/>
    </xf>
    <xf numFmtId="164" fontId="19" fillId="2" borderId="5" xfId="1" applyNumberFormat="1" applyFont="1" applyFill="1" applyBorder="1" applyAlignment="1">
      <alignment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49" fontId="18" fillId="0" borderId="5" xfId="1" applyNumberFormat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49" fontId="18" fillId="0" borderId="4" xfId="1" applyNumberFormat="1" applyFont="1" applyFill="1" applyBorder="1" applyAlignment="1">
      <alignment horizontal="left" vertical="center" wrapText="1"/>
    </xf>
    <xf numFmtId="164" fontId="15" fillId="2" borderId="1" xfId="1" applyNumberFormat="1" applyFont="1" applyFill="1" applyBorder="1" applyAlignment="1">
      <alignment horizontal="right" vertical="center" wrapText="1"/>
    </xf>
    <xf numFmtId="164" fontId="17" fillId="2" borderId="1" xfId="1" applyNumberFormat="1" applyFont="1" applyFill="1" applyBorder="1" applyAlignment="1">
      <alignment horizontal="right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49" fontId="18" fillId="0" borderId="4" xfId="1" applyNumberFormat="1" applyFont="1" applyFill="1" applyBorder="1" applyAlignment="1">
      <alignment horizontal="center" vertical="center" wrapText="1"/>
    </xf>
    <xf numFmtId="49" fontId="18" fillId="0" borderId="6" xfId="1" applyNumberFormat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tabSelected="1" topLeftCell="A34" zoomScale="80" zoomScaleNormal="80" workbookViewId="0">
      <selection activeCell="D30" sqref="D30"/>
    </sheetView>
  </sheetViews>
  <sheetFormatPr defaultColWidth="9.140625" defaultRowHeight="12" x14ac:dyDescent="0.25"/>
  <cols>
    <col min="1" max="1" width="8.140625" style="1" customWidth="1"/>
    <col min="2" max="2" width="23.5703125" style="1" customWidth="1"/>
    <col min="3" max="3" width="43" style="2" customWidth="1"/>
    <col min="4" max="4" width="90.7109375" style="1" customWidth="1"/>
    <col min="5" max="5" width="25" style="1" customWidth="1"/>
    <col min="6" max="6" width="15.5703125" style="1" customWidth="1"/>
    <col min="7" max="7" width="18.140625" style="1" customWidth="1"/>
    <col min="8" max="8" width="16.140625" style="1" customWidth="1"/>
    <col min="9" max="9" width="17.7109375" style="1" customWidth="1"/>
    <col min="10" max="11" width="18.7109375" style="1" customWidth="1"/>
    <col min="12" max="12" width="20.42578125" style="1" customWidth="1"/>
    <col min="13" max="13" width="19" style="1" customWidth="1"/>
    <col min="14" max="14" width="17.140625" style="7" customWidth="1"/>
    <col min="15" max="15" width="17.7109375" style="1" customWidth="1"/>
    <col min="16" max="16" width="18.7109375" style="1" customWidth="1"/>
    <col min="17" max="17" width="16.85546875" style="1" customWidth="1"/>
    <col min="18" max="16384" width="9.140625" style="1"/>
  </cols>
  <sheetData>
    <row r="2" spans="1:17" ht="15" x14ac:dyDescent="0.25">
      <c r="I2" s="48" t="s">
        <v>6</v>
      </c>
      <c r="J2" s="48"/>
      <c r="P2" s="47"/>
      <c r="Q2" s="47"/>
    </row>
    <row r="3" spans="1:17" s="11" customFormat="1" ht="15" x14ac:dyDescent="0.3">
      <c r="C3" s="2"/>
      <c r="I3" s="48" t="s">
        <v>13</v>
      </c>
      <c r="J3" s="48"/>
      <c r="N3" s="7"/>
    </row>
    <row r="4" spans="1:17" ht="15" x14ac:dyDescent="0.3">
      <c r="I4" s="48" t="s">
        <v>13</v>
      </c>
      <c r="J4" s="48"/>
      <c r="P4" s="47"/>
      <c r="Q4" s="47"/>
    </row>
    <row r="5" spans="1:17" x14ac:dyDescent="0.3">
      <c r="P5" s="47"/>
      <c r="Q5" s="47"/>
    </row>
    <row r="7" spans="1:17" x14ac:dyDescent="0.3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3"/>
      <c r="P7" s="3"/>
    </row>
    <row r="8" spans="1:17" ht="18" x14ac:dyDescent="0.25">
      <c r="A8" s="6" t="s">
        <v>12</v>
      </c>
      <c r="C8" s="5"/>
    </row>
    <row r="10" spans="1:17" x14ac:dyDescent="0.25">
      <c r="A10" s="12" t="s">
        <v>3</v>
      </c>
      <c r="B10" s="12"/>
      <c r="C10" s="13"/>
      <c r="D10" s="12"/>
      <c r="E10" s="12"/>
      <c r="F10" s="12"/>
    </row>
    <row r="11" spans="1:17" x14ac:dyDescent="0.3">
      <c r="A11" s="10" t="s">
        <v>0</v>
      </c>
    </row>
    <row r="12" spans="1:17" x14ac:dyDescent="0.3">
      <c r="A12" s="9" t="s">
        <v>0</v>
      </c>
    </row>
    <row r="13" spans="1:17" ht="124.5" customHeight="1" x14ac:dyDescent="0.25">
      <c r="A13" s="17" t="s">
        <v>17</v>
      </c>
      <c r="B13" s="18" t="s">
        <v>2</v>
      </c>
      <c r="C13" s="18" t="s">
        <v>4</v>
      </c>
      <c r="D13" s="18" t="s">
        <v>5</v>
      </c>
      <c r="E13" s="17" t="s">
        <v>18</v>
      </c>
      <c r="F13" s="18" t="s">
        <v>7</v>
      </c>
      <c r="G13" s="17" t="s">
        <v>8</v>
      </c>
      <c r="H13" s="19" t="s">
        <v>9</v>
      </c>
      <c r="I13" s="18" t="s">
        <v>10</v>
      </c>
      <c r="J13" s="18" t="s">
        <v>11</v>
      </c>
    </row>
    <row r="14" spans="1:17" ht="12.75" x14ac:dyDescent="0.25">
      <c r="A14" s="20" t="s">
        <v>19</v>
      </c>
      <c r="B14" s="20" t="s">
        <v>20</v>
      </c>
      <c r="C14" s="20" t="s">
        <v>21</v>
      </c>
      <c r="D14" s="20" t="s">
        <v>22</v>
      </c>
      <c r="E14" s="20">
        <v>5</v>
      </c>
      <c r="F14" s="20">
        <v>6</v>
      </c>
      <c r="G14" s="20">
        <v>7</v>
      </c>
      <c r="H14" s="21">
        <v>8</v>
      </c>
      <c r="I14" s="20">
        <v>9</v>
      </c>
      <c r="J14" s="20" t="s">
        <v>23</v>
      </c>
    </row>
    <row r="15" spans="1:17" s="32" customFormat="1" ht="78.75" customHeight="1" x14ac:dyDescent="0.25">
      <c r="A15" s="49" t="s">
        <v>26</v>
      </c>
      <c r="B15" s="49" t="s">
        <v>14</v>
      </c>
      <c r="C15" s="22" t="s">
        <v>32</v>
      </c>
      <c r="D15" s="22" t="s">
        <v>33</v>
      </c>
      <c r="E15" s="23" t="s">
        <v>29</v>
      </c>
      <c r="F15" s="31">
        <v>119.1</v>
      </c>
      <c r="G15" s="31">
        <v>0</v>
      </c>
      <c r="H15" s="33">
        <v>0</v>
      </c>
      <c r="I15" s="31">
        <v>0</v>
      </c>
      <c r="J15" s="31">
        <v>0</v>
      </c>
      <c r="N15" s="7"/>
    </row>
    <row r="16" spans="1:17" s="42" customFormat="1" ht="78.75" customHeight="1" x14ac:dyDescent="0.25">
      <c r="A16" s="53"/>
      <c r="B16" s="53"/>
      <c r="C16" s="39" t="s">
        <v>51</v>
      </c>
      <c r="D16" s="40" t="s">
        <v>50</v>
      </c>
      <c r="E16" s="23" t="s">
        <v>29</v>
      </c>
      <c r="F16" s="31">
        <v>0</v>
      </c>
      <c r="G16" s="31">
        <v>15000</v>
      </c>
      <c r="H16" s="33">
        <v>0</v>
      </c>
      <c r="I16" s="31">
        <v>0</v>
      </c>
      <c r="J16" s="31">
        <v>0</v>
      </c>
      <c r="N16" s="7"/>
    </row>
    <row r="17" spans="1:14" s="32" customFormat="1" ht="58.5" customHeight="1" x14ac:dyDescent="0.25">
      <c r="A17" s="54" t="s">
        <v>15</v>
      </c>
      <c r="B17" s="49" t="s">
        <v>16</v>
      </c>
      <c r="C17" s="22" t="s">
        <v>52</v>
      </c>
      <c r="D17" s="49" t="s">
        <v>75</v>
      </c>
      <c r="E17" s="23" t="s">
        <v>30</v>
      </c>
      <c r="F17" s="31">
        <v>308.89999999999998</v>
      </c>
      <c r="G17" s="31">
        <v>0</v>
      </c>
      <c r="H17" s="33">
        <v>0</v>
      </c>
      <c r="I17" s="31">
        <v>0</v>
      </c>
      <c r="J17" s="31">
        <v>0</v>
      </c>
      <c r="N17" s="7"/>
    </row>
    <row r="18" spans="1:14" s="42" customFormat="1" ht="58.5" customHeight="1" x14ac:dyDescent="0.25">
      <c r="A18" s="54"/>
      <c r="B18" s="50"/>
      <c r="C18" s="39" t="s">
        <v>53</v>
      </c>
      <c r="D18" s="50"/>
      <c r="E18" s="23" t="s">
        <v>30</v>
      </c>
      <c r="F18" s="31"/>
      <c r="G18" s="31">
        <v>561.70000000000005</v>
      </c>
      <c r="H18" s="33">
        <v>0</v>
      </c>
      <c r="I18" s="31">
        <v>0</v>
      </c>
      <c r="J18" s="31">
        <v>0</v>
      </c>
      <c r="N18" s="7"/>
    </row>
    <row r="19" spans="1:14" s="32" customFormat="1" ht="61.5" customHeight="1" x14ac:dyDescent="0.25">
      <c r="A19" s="54"/>
      <c r="B19" s="53"/>
      <c r="C19" s="22" t="s">
        <v>54</v>
      </c>
      <c r="D19" s="53"/>
      <c r="E19" s="23" t="s">
        <v>30</v>
      </c>
      <c r="F19" s="31">
        <v>0</v>
      </c>
      <c r="G19" s="31">
        <v>266.41000000000003</v>
      </c>
      <c r="H19" s="33">
        <v>0</v>
      </c>
      <c r="I19" s="31">
        <v>0</v>
      </c>
      <c r="J19" s="31">
        <v>0</v>
      </c>
      <c r="N19" s="7"/>
    </row>
    <row r="20" spans="1:14" s="16" customFormat="1" ht="134.25" customHeight="1" x14ac:dyDescent="0.25">
      <c r="A20" s="49" t="s">
        <v>43</v>
      </c>
      <c r="B20" s="49" t="s">
        <v>44</v>
      </c>
      <c r="C20" s="22" t="s">
        <v>35</v>
      </c>
      <c r="D20" s="22" t="s">
        <v>55</v>
      </c>
      <c r="E20" s="24" t="s">
        <v>27</v>
      </c>
      <c r="F20" s="31">
        <v>1915</v>
      </c>
      <c r="G20" s="31">
        <v>2327</v>
      </c>
      <c r="H20" s="29">
        <v>0</v>
      </c>
      <c r="I20" s="31">
        <v>0</v>
      </c>
      <c r="J20" s="31">
        <v>0</v>
      </c>
      <c r="N20" s="7"/>
    </row>
    <row r="21" spans="1:14" s="26" customFormat="1" ht="135.75" customHeight="1" x14ac:dyDescent="0.25">
      <c r="A21" s="50"/>
      <c r="B21" s="50"/>
      <c r="C21" s="22" t="s">
        <v>46</v>
      </c>
      <c r="D21" s="22" t="s">
        <v>55</v>
      </c>
      <c r="E21" s="24" t="s">
        <v>27</v>
      </c>
      <c r="F21" s="31">
        <v>280</v>
      </c>
      <c r="G21" s="31">
        <v>0</v>
      </c>
      <c r="H21" s="29">
        <v>0</v>
      </c>
      <c r="I21" s="31">
        <v>0</v>
      </c>
      <c r="J21" s="31">
        <v>0</v>
      </c>
      <c r="N21" s="7"/>
    </row>
    <row r="22" spans="1:14" s="32" customFormat="1" ht="128.25" customHeight="1" x14ac:dyDescent="0.25">
      <c r="A22" s="50"/>
      <c r="B22" s="50"/>
      <c r="C22" s="22" t="s">
        <v>36</v>
      </c>
      <c r="D22" s="22" t="s">
        <v>55</v>
      </c>
      <c r="E22" s="24" t="s">
        <v>27</v>
      </c>
      <c r="F22" s="31">
        <v>95</v>
      </c>
      <c r="G22" s="31">
        <v>0</v>
      </c>
      <c r="H22" s="29">
        <v>0</v>
      </c>
      <c r="I22" s="31">
        <v>0</v>
      </c>
      <c r="J22" s="31">
        <v>0</v>
      </c>
      <c r="N22" s="7"/>
    </row>
    <row r="23" spans="1:14" s="32" customFormat="1" ht="163.5" customHeight="1" x14ac:dyDescent="0.25">
      <c r="A23" s="50"/>
      <c r="B23" s="50"/>
      <c r="C23" s="22" t="s">
        <v>48</v>
      </c>
      <c r="D23" s="22" t="s">
        <v>56</v>
      </c>
      <c r="E23" s="24" t="s">
        <v>27</v>
      </c>
      <c r="F23" s="31">
        <v>299.42</v>
      </c>
      <c r="G23" s="31">
        <v>319.89999999999998</v>
      </c>
      <c r="H23" s="29">
        <v>0</v>
      </c>
      <c r="I23" s="31">
        <v>0</v>
      </c>
      <c r="J23" s="31">
        <v>0</v>
      </c>
      <c r="N23" s="7"/>
    </row>
    <row r="24" spans="1:14" s="32" customFormat="1" ht="144" customHeight="1" x14ac:dyDescent="0.25">
      <c r="A24" s="50"/>
      <c r="B24" s="50"/>
      <c r="C24" s="22" t="s">
        <v>37</v>
      </c>
      <c r="D24" s="22" t="s">
        <v>57</v>
      </c>
      <c r="E24" s="24" t="s">
        <v>38</v>
      </c>
      <c r="F24" s="31">
        <v>300</v>
      </c>
      <c r="G24" s="31">
        <v>0</v>
      </c>
      <c r="H24" s="29">
        <v>0</v>
      </c>
      <c r="I24" s="31">
        <v>0</v>
      </c>
      <c r="J24" s="31">
        <v>0</v>
      </c>
      <c r="N24" s="7"/>
    </row>
    <row r="25" spans="1:14" s="16" customFormat="1" ht="158.25" customHeight="1" x14ac:dyDescent="0.25">
      <c r="A25" s="50"/>
      <c r="B25" s="50"/>
      <c r="C25" s="22" t="s">
        <v>47</v>
      </c>
      <c r="D25" s="22" t="s">
        <v>31</v>
      </c>
      <c r="E25" s="24" t="s">
        <v>27</v>
      </c>
      <c r="F25" s="31">
        <v>717.75</v>
      </c>
      <c r="G25" s="31">
        <v>0</v>
      </c>
      <c r="H25" s="29">
        <v>0</v>
      </c>
      <c r="I25" s="31">
        <v>0</v>
      </c>
      <c r="J25" s="31">
        <v>0</v>
      </c>
      <c r="K25" s="30"/>
      <c r="N25" s="7"/>
    </row>
    <row r="26" spans="1:14" s="42" customFormat="1" ht="152.25" customHeight="1" x14ac:dyDescent="0.25">
      <c r="A26" s="53"/>
      <c r="B26" s="53"/>
      <c r="C26" s="39" t="s">
        <v>58</v>
      </c>
      <c r="D26" s="40" t="s">
        <v>56</v>
      </c>
      <c r="E26" s="43" t="s">
        <v>27</v>
      </c>
      <c r="F26" s="31">
        <v>0</v>
      </c>
      <c r="G26" s="31">
        <v>150</v>
      </c>
      <c r="H26" s="29">
        <v>0</v>
      </c>
      <c r="I26" s="31">
        <v>0</v>
      </c>
      <c r="J26" s="31">
        <v>0</v>
      </c>
      <c r="K26" s="30"/>
      <c r="N26" s="7"/>
    </row>
    <row r="27" spans="1:14" ht="58.5" customHeight="1" x14ac:dyDescent="0.25">
      <c r="A27" s="49" t="s">
        <v>24</v>
      </c>
      <c r="B27" s="49" t="s">
        <v>25</v>
      </c>
      <c r="C27" s="22" t="s">
        <v>39</v>
      </c>
      <c r="D27" s="49" t="s">
        <v>45</v>
      </c>
      <c r="E27" s="51" t="s">
        <v>34</v>
      </c>
      <c r="F27" s="31">
        <v>3329.5</v>
      </c>
      <c r="G27" s="31">
        <v>0</v>
      </c>
      <c r="H27" s="29">
        <v>0</v>
      </c>
      <c r="I27" s="31">
        <v>0</v>
      </c>
      <c r="J27" s="31">
        <v>0</v>
      </c>
      <c r="K27" s="30"/>
    </row>
    <row r="28" spans="1:14" ht="26.25" customHeight="1" x14ac:dyDescent="0.25">
      <c r="A28" s="50"/>
      <c r="B28" s="50"/>
      <c r="C28" s="22" t="s">
        <v>40</v>
      </c>
      <c r="D28" s="50"/>
      <c r="E28" s="52"/>
      <c r="F28" s="31">
        <v>5122.7</v>
      </c>
      <c r="G28" s="31">
        <v>0</v>
      </c>
      <c r="H28" s="29">
        <v>0</v>
      </c>
      <c r="I28" s="31">
        <v>0</v>
      </c>
      <c r="J28" s="31">
        <v>0</v>
      </c>
    </row>
    <row r="29" spans="1:14" ht="28.5" customHeight="1" x14ac:dyDescent="0.25">
      <c r="A29" s="50"/>
      <c r="B29" s="50"/>
      <c r="C29" s="22" t="s">
        <v>41</v>
      </c>
      <c r="D29" s="50"/>
      <c r="E29" s="52"/>
      <c r="F29" s="31">
        <v>64579</v>
      </c>
      <c r="G29" s="31">
        <v>0</v>
      </c>
      <c r="H29" s="29">
        <v>0</v>
      </c>
      <c r="I29" s="31">
        <v>0</v>
      </c>
      <c r="J29" s="31">
        <v>0</v>
      </c>
    </row>
    <row r="30" spans="1:14" s="37" customFormat="1" ht="75.75" customHeight="1" x14ac:dyDescent="0.25">
      <c r="A30" s="50"/>
      <c r="B30" s="50"/>
      <c r="C30" s="36" t="s">
        <v>59</v>
      </c>
      <c r="D30" s="22" t="s">
        <v>60</v>
      </c>
      <c r="E30" s="23" t="s">
        <v>34</v>
      </c>
      <c r="F30" s="31"/>
      <c r="G30" s="31">
        <v>0</v>
      </c>
      <c r="H30" s="29">
        <v>3500</v>
      </c>
      <c r="I30" s="31">
        <v>0</v>
      </c>
      <c r="J30" s="31">
        <v>0</v>
      </c>
      <c r="N30" s="7"/>
    </row>
    <row r="31" spans="1:14" s="42" customFormat="1" ht="75.75" customHeight="1" x14ac:dyDescent="0.25">
      <c r="A31" s="50"/>
      <c r="B31" s="50"/>
      <c r="C31" s="41" t="s">
        <v>61</v>
      </c>
      <c r="D31" s="55" t="s">
        <v>76</v>
      </c>
      <c r="E31" s="23" t="s">
        <v>62</v>
      </c>
      <c r="F31" s="34">
        <v>0</v>
      </c>
      <c r="G31" s="34">
        <v>900.9</v>
      </c>
      <c r="H31" s="35">
        <v>3178.5</v>
      </c>
      <c r="I31" s="34">
        <v>0</v>
      </c>
      <c r="J31" s="34">
        <v>0</v>
      </c>
      <c r="N31" s="7"/>
    </row>
    <row r="32" spans="1:14" s="42" customFormat="1" ht="75.75" customHeight="1" x14ac:dyDescent="0.25">
      <c r="A32" s="50"/>
      <c r="B32" s="50"/>
      <c r="C32" s="41" t="s">
        <v>63</v>
      </c>
      <c r="D32" s="39" t="s">
        <v>60</v>
      </c>
      <c r="E32" s="23" t="s">
        <v>34</v>
      </c>
      <c r="F32" s="34">
        <v>0</v>
      </c>
      <c r="G32" s="34">
        <v>0</v>
      </c>
      <c r="H32" s="35">
        <v>4000</v>
      </c>
      <c r="I32" s="34">
        <v>0</v>
      </c>
      <c r="J32" s="34">
        <v>0</v>
      </c>
      <c r="N32" s="7"/>
    </row>
    <row r="33" spans="1:16" s="27" customFormat="1" ht="81" customHeight="1" x14ac:dyDescent="0.25">
      <c r="A33" s="50"/>
      <c r="B33" s="50"/>
      <c r="C33" s="36" t="s">
        <v>64</v>
      </c>
      <c r="D33" s="36" t="s">
        <v>65</v>
      </c>
      <c r="E33" s="38" t="s">
        <v>66</v>
      </c>
      <c r="F33" s="34"/>
      <c r="G33" s="34">
        <v>1795</v>
      </c>
      <c r="H33" s="35">
        <v>0</v>
      </c>
      <c r="I33" s="34">
        <v>0</v>
      </c>
      <c r="J33" s="34">
        <v>0</v>
      </c>
      <c r="N33" s="7"/>
    </row>
    <row r="34" spans="1:16" s="42" customFormat="1" ht="53.25" customHeight="1" x14ac:dyDescent="0.25">
      <c r="A34" s="50"/>
      <c r="B34" s="50"/>
      <c r="C34" s="41" t="s">
        <v>67</v>
      </c>
      <c r="D34" s="41" t="s">
        <v>68</v>
      </c>
      <c r="E34" s="38" t="s">
        <v>69</v>
      </c>
      <c r="F34" s="34">
        <v>0</v>
      </c>
      <c r="G34" s="34">
        <v>600</v>
      </c>
      <c r="H34" s="35">
        <v>0</v>
      </c>
      <c r="I34" s="34">
        <v>0</v>
      </c>
      <c r="J34" s="34">
        <v>0</v>
      </c>
      <c r="N34" s="7"/>
    </row>
    <row r="35" spans="1:16" s="42" customFormat="1" ht="62.25" customHeight="1" x14ac:dyDescent="0.25">
      <c r="A35" s="50"/>
      <c r="B35" s="50"/>
      <c r="C35" s="41" t="s">
        <v>70</v>
      </c>
      <c r="D35" s="41" t="s">
        <v>71</v>
      </c>
      <c r="E35" s="38" t="s">
        <v>34</v>
      </c>
      <c r="F35" s="34">
        <v>0</v>
      </c>
      <c r="G35" s="34">
        <v>825</v>
      </c>
      <c r="H35" s="35">
        <v>0</v>
      </c>
      <c r="I35" s="34">
        <v>0</v>
      </c>
      <c r="J35" s="34">
        <v>0</v>
      </c>
      <c r="N35" s="7"/>
    </row>
    <row r="36" spans="1:16" s="42" customFormat="1" ht="76.5" customHeight="1" x14ac:dyDescent="0.25">
      <c r="A36" s="50"/>
      <c r="B36" s="50"/>
      <c r="C36" s="41" t="s">
        <v>74</v>
      </c>
      <c r="D36" s="41" t="s">
        <v>71</v>
      </c>
      <c r="E36" s="38" t="s">
        <v>34</v>
      </c>
      <c r="F36" s="34">
        <v>0</v>
      </c>
      <c r="G36" s="34">
        <v>0</v>
      </c>
      <c r="H36" s="35">
        <v>3000</v>
      </c>
      <c r="I36" s="34">
        <v>0</v>
      </c>
      <c r="J36" s="34">
        <v>0</v>
      </c>
      <c r="N36" s="7"/>
    </row>
    <row r="37" spans="1:16" s="42" customFormat="1" ht="77.25" customHeight="1" x14ac:dyDescent="0.25">
      <c r="A37" s="50"/>
      <c r="B37" s="50"/>
      <c r="C37" s="41" t="s">
        <v>72</v>
      </c>
      <c r="D37" s="41" t="s">
        <v>73</v>
      </c>
      <c r="E37" s="38" t="s">
        <v>34</v>
      </c>
      <c r="F37" s="34">
        <v>0</v>
      </c>
      <c r="G37" s="34">
        <v>1375</v>
      </c>
      <c r="H37" s="35">
        <v>0</v>
      </c>
      <c r="I37" s="34">
        <v>0</v>
      </c>
      <c r="J37" s="34">
        <v>0</v>
      </c>
      <c r="N37" s="7"/>
    </row>
    <row r="38" spans="1:16" s="26" customFormat="1" ht="66" customHeight="1" x14ac:dyDescent="0.25">
      <c r="A38" s="53"/>
      <c r="B38" s="53"/>
      <c r="C38" s="22" t="s">
        <v>42</v>
      </c>
      <c r="D38" s="25" t="s">
        <v>49</v>
      </c>
      <c r="E38" s="24" t="s">
        <v>28</v>
      </c>
      <c r="F38" s="31">
        <v>2212.7930000000001</v>
      </c>
      <c r="G38" s="31">
        <v>1633</v>
      </c>
      <c r="H38" s="29">
        <v>1484</v>
      </c>
      <c r="I38" s="31">
        <v>1484</v>
      </c>
      <c r="J38" s="31">
        <v>1484</v>
      </c>
      <c r="N38" s="7"/>
    </row>
    <row r="39" spans="1:16" ht="36" x14ac:dyDescent="0.25">
      <c r="A39" s="14" t="s">
        <v>1</v>
      </c>
      <c r="B39" s="15" t="s">
        <v>0</v>
      </c>
      <c r="C39" s="15" t="s">
        <v>0</v>
      </c>
      <c r="D39" s="15" t="s">
        <v>0</v>
      </c>
      <c r="E39" s="15" t="s">
        <v>0</v>
      </c>
      <c r="F39" s="44"/>
      <c r="G39" s="44"/>
      <c r="H39" s="45"/>
      <c r="I39" s="46"/>
      <c r="J39" s="46"/>
    </row>
    <row r="40" spans="1:16" x14ac:dyDescent="0.25">
      <c r="A40" s="14">
        <v>612</v>
      </c>
      <c r="B40" s="15" t="s">
        <v>0</v>
      </c>
      <c r="C40" s="15" t="s">
        <v>0</v>
      </c>
      <c r="D40" s="15" t="s">
        <v>0</v>
      </c>
      <c r="E40" s="15" t="s">
        <v>0</v>
      </c>
      <c r="F40" s="28">
        <f>F15+F16+F17+F18+F19+F27+F28+F29+F30+F31+F32+F33+F34+F35+F36+F37+F38</f>
        <v>75671.993000000002</v>
      </c>
      <c r="G40" s="28">
        <f t="shared" ref="G40:J40" si="0">G15+G16+G17+G18+G19+G27+G28+G29+G30+G31+G32+G33+G34+G35+G36+G37+G38</f>
        <v>22957.010000000002</v>
      </c>
      <c r="H40" s="28">
        <f t="shared" si="0"/>
        <v>15162.5</v>
      </c>
      <c r="I40" s="28">
        <f t="shared" si="0"/>
        <v>1484</v>
      </c>
      <c r="J40" s="28">
        <f t="shared" si="0"/>
        <v>1484</v>
      </c>
    </row>
    <row r="41" spans="1:16" x14ac:dyDescent="0.25">
      <c r="A41" s="14">
        <v>622</v>
      </c>
      <c r="B41" s="15" t="s">
        <v>0</v>
      </c>
      <c r="C41" s="15" t="s">
        <v>0</v>
      </c>
      <c r="D41" s="15" t="s">
        <v>0</v>
      </c>
      <c r="E41" s="15" t="s">
        <v>0</v>
      </c>
      <c r="F41" s="28">
        <f>SUM(F20:F26)</f>
        <v>3607.17</v>
      </c>
      <c r="G41" s="28">
        <f t="shared" ref="G41:J41" si="1">SUM(G20:G26)</f>
        <v>2796.9</v>
      </c>
      <c r="H41" s="28">
        <f t="shared" si="1"/>
        <v>0</v>
      </c>
      <c r="I41" s="28">
        <f t="shared" si="1"/>
        <v>0</v>
      </c>
      <c r="J41" s="28">
        <f t="shared" si="1"/>
        <v>0</v>
      </c>
    </row>
    <row r="42" spans="1:16" x14ac:dyDescent="0.2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8"/>
      <c r="O42" s="3"/>
      <c r="P42" s="3"/>
    </row>
    <row r="43" spans="1:16" x14ac:dyDescent="0.2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3"/>
      <c r="P43" s="3"/>
    </row>
    <row r="44" spans="1:16" x14ac:dyDescent="0.2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3"/>
      <c r="P44" s="3"/>
    </row>
    <row r="45" spans="1:16" x14ac:dyDescent="0.2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3"/>
      <c r="P45" s="3"/>
    </row>
    <row r="46" spans="1:16" x14ac:dyDescent="0.2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8"/>
      <c r="O46" s="3"/>
      <c r="P46" s="3"/>
    </row>
    <row r="47" spans="1:16" x14ac:dyDescent="0.2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8"/>
      <c r="O47" s="3"/>
      <c r="P47" s="3"/>
    </row>
    <row r="48" spans="1:16" x14ac:dyDescent="0.2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3"/>
      <c r="P48" s="3"/>
    </row>
    <row r="49" spans="1:16" x14ac:dyDescent="0.2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8"/>
      <c r="O49" s="3"/>
      <c r="P49" s="3"/>
    </row>
    <row r="50" spans="1:16" x14ac:dyDescent="0.2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8"/>
      <c r="O50" s="3"/>
      <c r="P50" s="3"/>
    </row>
    <row r="51" spans="1:16" x14ac:dyDescent="0.2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8"/>
      <c r="O51" s="3"/>
      <c r="P51" s="3"/>
    </row>
    <row r="52" spans="1:16" x14ac:dyDescent="0.2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3"/>
      <c r="P52" s="3"/>
    </row>
    <row r="53" spans="1:16" x14ac:dyDescent="0.2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8"/>
      <c r="O53" s="3"/>
      <c r="P53" s="3"/>
    </row>
  </sheetData>
  <mergeCells count="17">
    <mergeCell ref="B15:B16"/>
    <mergeCell ref="A15:A16"/>
    <mergeCell ref="B20:B26"/>
    <mergeCell ref="A20:A26"/>
    <mergeCell ref="A17:A19"/>
    <mergeCell ref="D27:D29"/>
    <mergeCell ref="E27:E29"/>
    <mergeCell ref="B27:B38"/>
    <mergeCell ref="A27:A38"/>
    <mergeCell ref="B17:B19"/>
    <mergeCell ref="D17:D19"/>
    <mergeCell ref="P2:Q2"/>
    <mergeCell ref="P4:Q4"/>
    <mergeCell ref="P5:Q5"/>
    <mergeCell ref="I2:J2"/>
    <mergeCell ref="I4:J4"/>
    <mergeCell ref="I3:J3"/>
  </mergeCells>
  <pageMargins left="0.23622047244094491" right="0.23622047244094491" top="0.74803149606299213" bottom="0.74803149606299213" header="0.31496062992125984" footer="0.31496062992125984"/>
  <pageSetup paperSize="9" scale="4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админ</cp:lastModifiedBy>
  <cp:lastPrinted>2023-10-30T14:53:45Z</cp:lastPrinted>
  <dcterms:created xsi:type="dcterms:W3CDTF">2017-11-07T07:48:21Z</dcterms:created>
  <dcterms:modified xsi:type="dcterms:W3CDTF">2023-10-30T14:54:05Z</dcterms:modified>
</cp:coreProperties>
</file>