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и документы\Жидкова\ИСПОЛНЕНИЕ БЮДЖЕТА 2024\На опубликование к мониторгу\Исполнение бюджета по разделам и подразделам классификации расходов\на 01.01.2025\"/>
    </mc:Choice>
  </mc:AlternateContent>
  <bookViews>
    <workbookView xWindow="0" yWindow="0" windowWidth="28800" windowHeight="11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6" i="1"/>
</calcChain>
</file>

<file path=xl/sharedStrings.xml><?xml version="1.0" encoding="utf-8"?>
<sst xmlns="http://schemas.openxmlformats.org/spreadsheetml/2006/main" count="148" uniqueCount="75">
  <si>
    <t>07</t>
  </si>
  <si>
    <t>03</t>
  </si>
  <si>
    <t>Молодежная политика</t>
  </si>
  <si>
    <t>Другие вопросы в области образования</t>
  </si>
  <si>
    <t>09</t>
  </si>
  <si>
    <t>Культура, кинематография</t>
  </si>
  <si>
    <t>08</t>
  </si>
  <si>
    <t>Культура</t>
  </si>
  <si>
    <t>Общегосударственные вопросы</t>
  </si>
  <si>
    <t>01</t>
  </si>
  <si>
    <t>Другие вопросы в области культуры, кинематографии</t>
  </si>
  <si>
    <t>Функционирование высшего должностного лица субъекта Российской Федерации и муниципального образования</t>
  </si>
  <si>
    <t>04</t>
  </si>
  <si>
    <t>02</t>
  </si>
  <si>
    <t>Здравоохранение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</si>
  <si>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</si>
  <si>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здравоохранения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</si>
  <si>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</si>
  <si>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Социальная политика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</si>
  <si>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</si>
  <si>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10</t>
  </si>
  <si>
    <t>06</t>
  </si>
  <si>
    <t>Пенсионное обеспечение</t>
  </si>
  <si>
    <t>Обеспечение проведения выборов и референдумов</t>
  </si>
  <si>
    <t>Социальное обеспечение населения</t>
  </si>
  <si>
    <t>Резервные фонды</t>
  </si>
  <si>
    <t>11</t>
  </si>
  <si>
    <t>Охрана семьи и детства</t>
  </si>
  <si>
    <t>Другие общегосударственные вопросы</t>
  </si>
  <si>
    <t>13</t>
  </si>
  <si>
    <t>Другие вопросы в области социальной политики</t>
  </si>
  <si>
    <t>Национальная оборона</t>
  </si>
  <si>
    <t>Физическая культура и спорт</t>
  </si>
  <si>
    <t>Мобилизационная и вневойсковая подготовка</t>
  </si>
  <si>
    <t>Физическая культура</t>
  </si>
  <si>
    <t>Мобилизационная подготовка экономики</t>
  </si>
  <si>
    <t>Массовый спорт</t>
  </si>
  <si>
    <t>Национальная безопасность и правоохранительная деятельность</t>
  </si>
  <si>
    <t>Спорт высших достижений</t>
  </si>
  <si>
    <t>Гражданская оборона</t>
  </si>
  <si>
    <t>Средства массовой информации</t>
  </si>
  <si>
    <t>Защита населения и территории от чрезвычайных ситуаций природного и техногенного характера, пожарная безопасность</t>
  </si>
  <si>
    <t>12</t>
  </si>
  <si>
    <t>Другие вопросы в области средств массовой информации</t>
  </si>
  <si>
    <t>Другие вопросы в области национальной безопасности и правоохранительной деятельности</t>
  </si>
  <si>
    <t>14</t>
  </si>
  <si>
    <t>Обслуживание государственного (муниципального) долга</t>
  </si>
  <si>
    <t>Национальная экономика</t>
  </si>
  <si>
    <t>Обслуживание государственного (муниципального) внутреннего долга</t>
  </si>
  <si>
    <t>Сельское хозяйство и рыболовство</t>
  </si>
  <si>
    <t>05</t>
  </si>
  <si>
    <t>Итого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</si>
  <si>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</si>
  <si>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</si>
  <si>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</si>
  <si>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</si>
  <si>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</si>
  <si>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</si>
  <si>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</si>
  <si>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</si>
  <si>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</si>
  <si>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</si>
  <si>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</si>
  <si>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</si>
  <si>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</si>
  <si>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Наименование</t>
  </si>
  <si>
    <t>Раздел</t>
  </si>
  <si>
    <t>Подраздел</t>
  </si>
  <si>
    <t>тыс. руб.</t>
  </si>
  <si>
    <t>Утверждено решением о бюджете на 2024 год</t>
  </si>
  <si>
    <t>Плановые значения согласно отчета об исполнении бюджета на 01.01.2025</t>
  </si>
  <si>
    <t>Исполнено</t>
  </si>
  <si>
    <t>Исполнение по состоянию на 01.01.2025</t>
  </si>
  <si>
    <t>% исполнения в сравнении с утвержденным решением о бюджете</t>
  </si>
  <si>
    <t>% исполнения в сравнении с плановыми значениями согласно отчета об исполнении бюджета на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</si>
</sst>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gt;=50]#,##0.0,;[Red][&lt;=-50]\-#,##0.0,;#,##0.0,"/>
  </numFmts>
  <fonts count="8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8"/>
      <color indexed="8"/>
      <name val="Arial"/>
      <family val="2"/>
      <charset val="204"/>
    </font>
    <font>
      <b/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/>
    <xf numFmtId="0" fontId="2" fillId="0" borderId="15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left" vertical="center"/>
    </xf>
    <xf numFmtId="2" fontId="2" fillId="0" borderId="6" xfId="0" applyNumberFormat="1" applyFont="1" applyBorder="1" applyAlignment="1">
      <alignment horizontal="left" vertical="center"/>
    </xf>
    <xf numFmtId="2" fontId="2" fillId="0" borderId="7" xfId="0" applyNumberFormat="1" applyFont="1" applyBorder="1" applyAlignment="1">
      <alignment horizontal="left" vertical="center"/>
    </xf>
    <xf numFmtId="164" fontId="7" fillId="0" borderId="21" xfId="0" applyNumberFormat="1" applyFont="1" applyBorder="1" applyAlignment="1">
      <alignment horizontal="right" vertical="center"/>
    </xf>
    <xf numFmtId="164" fontId="1" fillId="2" borderId="20" xfId="0" applyNumberFormat="1" applyFont="1" applyFill="1" applyBorder="1" applyAlignment="1">
      <alignment horizontal="right" vertical="center"/>
    </xf>
    <xf numFmtId="164" fontId="1" fillId="2" borderId="16" xfId="0" applyNumberFormat="1" applyFont="1" applyFill="1" applyBorder="1" applyAlignment="1">
      <alignment horizontal="right" vertical="center"/>
    </xf>
    <xf numFmtId="164" fontId="2" fillId="0" borderId="21" xfId="0" applyNumberFormat="1" applyFont="1" applyBorder="1" applyAlignment="1">
      <alignment horizontal="right" vertical="center"/>
    </xf>
    <xf numFmtId="2" fontId="0" fillId="0" borderId="13" xfId="0" applyNumberFormat="1" applyBorder="1"/>
    <xf numFmtId="2" fontId="0" fillId="0" borderId="17" xfId="0" applyNumberFormat="1" applyBorder="1"/>
    <xf numFmtId="2" fontId="5" fillId="0" borderId="19" xfId="0" applyNumberFormat="1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2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8" xfId="0" applyBorder="1"/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workbookViewId="0">
      <selection activeCell="P4" sqref="P4"/>
    </sheetView>
  </sheetViews>
  <sheetFormatPr defaultRowHeight="15" x14ac:dyDescent="0.25"/>
  <cols>
    <col min="1" max="1" width="20" customWidth="1"/>
    <col min="2" max="2" width="27.7109375" customWidth="1"/>
    <col min="3" max="3" width="12.7109375" customWidth="1"/>
    <col min="4" max="4" width="11.42578125" customWidth="1"/>
    <col min="5" max="5" width="15.28515625" customWidth="1"/>
    <col min="6" max="6" width="14.5703125" customWidth="1"/>
    <col min="7" max="8" width="16.140625" customWidth="1"/>
    <col min="9" max="9" width="15.42578125" customWidth="1"/>
  </cols>
  <sheetData>
    <row r="1" spans="1:9" ht="36" customHeight="1" x14ac:dyDescent="0.25">
      <c r="B1" s="31" t="s">
        <v>72</v>
      </c>
      <c r="C1" s="31"/>
      <c r="D1" s="31"/>
      <c r="E1" s="31"/>
      <c r="F1" s="31"/>
      <c r="G1" s="32"/>
      <c r="H1" s="32"/>
      <c r="I1" s="32"/>
    </row>
    <row r="2" spans="1:9" ht="20.25" customHeight="1" thickBot="1" x14ac:dyDescent="0.3">
      <c r="A2" s="11"/>
      <c r="B2" s="11"/>
      <c r="C2" s="11"/>
      <c r="D2" s="11"/>
      <c r="E2" s="11"/>
      <c r="F2" s="11"/>
      <c r="G2" s="11"/>
      <c r="I2" s="10" t="s">
        <v>68</v>
      </c>
    </row>
    <row r="3" spans="1:9" ht="32.1" customHeight="1" x14ac:dyDescent="0.25">
      <c r="A3" s="12" t="s">
        <v>65</v>
      </c>
      <c r="B3" s="12"/>
      <c r="C3" s="12" t="s">
        <v>66</v>
      </c>
      <c r="D3" s="14" t="s">
        <v>67</v>
      </c>
      <c r="E3" s="33" t="s">
        <v>69</v>
      </c>
      <c r="F3" s="33" t="s">
        <v>70</v>
      </c>
      <c r="G3" s="33" t="s">
        <v>71</v>
      </c>
      <c r="H3" s="36" t="s">
        <v>73</v>
      </c>
      <c r="I3" s="36" t="s">
        <v>74</v>
      </c>
    </row>
    <row r="4" spans="1:9" ht="48" customHeight="1" thickBot="1" x14ac:dyDescent="0.3">
      <c r="A4" s="13"/>
      <c r="B4" s="13"/>
      <c r="C4" s="13"/>
      <c r="D4" s="15"/>
      <c r="E4" s="34"/>
      <c r="F4" s="34"/>
      <c r="G4" s="34"/>
      <c r="H4" s="37"/>
      <c r="I4" s="37"/>
    </row>
    <row r="5" spans="1:9" ht="15" hidden="1" customHeight="1" thickBot="1" x14ac:dyDescent="0.3">
      <c r="A5" s="16">
        <v>1</v>
      </c>
      <c r="B5" s="16"/>
      <c r="C5" s="3">
        <v>2</v>
      </c>
      <c r="D5" s="3">
        <v>3</v>
      </c>
      <c r="E5" s="8">
        <v>4</v>
      </c>
      <c r="F5" s="8">
        <v>5</v>
      </c>
      <c r="G5" s="9">
        <v>6</v>
      </c>
      <c r="H5" s="35"/>
      <c r="I5" s="35"/>
    </row>
    <row r="6" spans="1:9" ht="15" customHeight="1" x14ac:dyDescent="0.25">
      <c r="A6" s="17" t="s">
        <v>8</v>
      </c>
      <c r="B6" s="18"/>
      <c r="C6" s="4" t="s">
        <v>9</v>
      </c>
      <c r="D6" s="4"/>
      <c r="E6" s="5">
        <v>712100236.87</v>
      </c>
      <c r="F6" s="25">
        <v>719691343.73000002</v>
      </c>
      <c r="G6" s="25">
        <v>678103126.38999999</v>
      </c>
      <c r="H6" s="28">
        <f>G6/E6*100</f>
        <v>95.22579705499993</v>
      </c>
      <c r="I6" s="28">
        <f>G6/F6*100</f>
        <v>94.221381471054301</v>
      </c>
    </row>
    <row r="7" spans="1:9" ht="23.25" customHeight="1" x14ac:dyDescent="0.25">
      <c r="A7" s="19" t="s">
        <v>11</v>
      </c>
      <c r="B7" s="20"/>
      <c r="C7" s="1" t="s">
        <v>9</v>
      </c>
      <c r="D7" s="1" t="s">
        <v>13</v>
      </c>
      <c r="E7" s="2">
        <v>6760811.1100000003</v>
      </c>
      <c r="F7" s="26">
        <v>6760811.1100000003</v>
      </c>
      <c r="G7" s="26">
        <v>6678841.8899999997</v>
      </c>
      <c r="H7" s="28">
        <f t="shared" ref="H7:H56" si="0">G7/E7*100</f>
        <v>98.787583047857098</v>
      </c>
      <c r="I7" s="28">
        <f t="shared" ref="I7:I56" si="1">G7/F7*100</f>
        <v>98.787583047857098</v>
      </c>
    </row>
    <row r="8" spans="1:9" ht="34.5" customHeight="1" x14ac:dyDescent="0.25">
      <c r="A8" s="19" t="s">
        <v>15</v>
      </c>
      <c r="B8" s="20"/>
      <c r="C8" s="1" t="s">
        <v>9</v>
      </c>
      <c r="D8" s="1" t="s">
        <v>1</v>
      </c>
      <c r="E8" s="2">
        <v>7335649.7800000003</v>
      </c>
      <c r="F8" s="26">
        <v>7464381.1200000001</v>
      </c>
      <c r="G8" s="26">
        <v>7070435.6600000001</v>
      </c>
      <c r="H8" s="28">
        <f t="shared" si="0"/>
        <v>96.384585851916171</v>
      </c>
      <c r="I8" s="28">
        <f t="shared" si="1"/>
        <v>94.722329237122338</v>
      </c>
    </row>
    <row r="9" spans="1:9" ht="34.5" customHeight="1" x14ac:dyDescent="0.25">
      <c r="A9" s="19" t="s">
        <v>17</v>
      </c>
      <c r="B9" s="20"/>
      <c r="C9" s="1" t="s">
        <v>9</v>
      </c>
      <c r="D9" s="1" t="s">
        <v>12</v>
      </c>
      <c r="E9" s="2">
        <v>189391157.25999999</v>
      </c>
      <c r="F9" s="26">
        <v>191261282.08000001</v>
      </c>
      <c r="G9" s="26">
        <v>184108175.28999999</v>
      </c>
      <c r="H9" s="28">
        <f t="shared" si="0"/>
        <v>97.21054454366768</v>
      </c>
      <c r="I9" s="28">
        <f t="shared" si="1"/>
        <v>96.260034068469722</v>
      </c>
    </row>
    <row r="10" spans="1:9" ht="34.5" customHeight="1" x14ac:dyDescent="0.25">
      <c r="A10" s="19" t="s">
        <v>19</v>
      </c>
      <c r="B10" s="20"/>
      <c r="C10" s="1" t="s">
        <v>9</v>
      </c>
      <c r="D10" s="1" t="s">
        <v>21</v>
      </c>
      <c r="E10" s="2">
        <v>31597921.899999999</v>
      </c>
      <c r="F10" s="26">
        <v>31823202.41</v>
      </c>
      <c r="G10" s="26">
        <v>29287088.809999999</v>
      </c>
      <c r="H10" s="28">
        <f t="shared" si="0"/>
        <v>92.686756118604123</v>
      </c>
      <c r="I10" s="28">
        <f t="shared" si="1"/>
        <v>92.03061474666967</v>
      </c>
    </row>
    <row r="11" spans="1:9" ht="15" customHeight="1" x14ac:dyDescent="0.25">
      <c r="A11" s="19" t="s">
        <v>23</v>
      </c>
      <c r="B11" s="20"/>
      <c r="C11" s="1" t="s">
        <v>9</v>
      </c>
      <c r="D11" s="1" t="s">
        <v>0</v>
      </c>
      <c r="E11" s="2">
        <v>9039960</v>
      </c>
      <c r="F11" s="26">
        <v>9039960</v>
      </c>
      <c r="G11" s="26">
        <v>8671410.1099999994</v>
      </c>
      <c r="H11" s="28">
        <f t="shared" si="0"/>
        <v>95.923102646471875</v>
      </c>
      <c r="I11" s="28">
        <f t="shared" si="1"/>
        <v>95.923102646471875</v>
      </c>
    </row>
    <row r="12" spans="1:9" ht="15" customHeight="1" x14ac:dyDescent="0.25">
      <c r="A12" s="19" t="s">
        <v>25</v>
      </c>
      <c r="B12" s="20"/>
      <c r="C12" s="1" t="s">
        <v>9</v>
      </c>
      <c r="D12" s="1" t="s">
        <v>26</v>
      </c>
      <c r="E12" s="2">
        <v>8000000</v>
      </c>
      <c r="F12" s="26">
        <v>8000000</v>
      </c>
      <c r="G12" s="26">
        <v>0</v>
      </c>
      <c r="H12" s="28">
        <f t="shared" si="0"/>
        <v>0</v>
      </c>
      <c r="I12" s="28">
        <f t="shared" si="1"/>
        <v>0</v>
      </c>
    </row>
    <row r="13" spans="1:9" ht="15" customHeight="1" x14ac:dyDescent="0.25">
      <c r="A13" s="19" t="s">
        <v>28</v>
      </c>
      <c r="B13" s="20"/>
      <c r="C13" s="1" t="s">
        <v>9</v>
      </c>
      <c r="D13" s="1" t="s">
        <v>29</v>
      </c>
      <c r="E13" s="2">
        <v>459974736.81999999</v>
      </c>
      <c r="F13" s="26">
        <v>465341707.00999999</v>
      </c>
      <c r="G13" s="26">
        <v>442287174.63</v>
      </c>
      <c r="H13" s="28">
        <f t="shared" si="0"/>
        <v>96.15466659923942</v>
      </c>
      <c r="I13" s="28">
        <f t="shared" si="1"/>
        <v>95.045676750503574</v>
      </c>
    </row>
    <row r="14" spans="1:9" ht="15" customHeight="1" x14ac:dyDescent="0.25">
      <c r="A14" s="19" t="s">
        <v>31</v>
      </c>
      <c r="B14" s="20"/>
      <c r="C14" s="1" t="s">
        <v>13</v>
      </c>
      <c r="D14" s="1"/>
      <c r="E14" s="2">
        <v>8684150</v>
      </c>
      <c r="F14" s="26">
        <v>8684150</v>
      </c>
      <c r="G14" s="26">
        <v>8651280.8499999996</v>
      </c>
      <c r="H14" s="28">
        <f t="shared" si="0"/>
        <v>99.621504119574169</v>
      </c>
      <c r="I14" s="28">
        <f t="shared" si="1"/>
        <v>99.621504119574169</v>
      </c>
    </row>
    <row r="15" spans="1:9" ht="15" customHeight="1" x14ac:dyDescent="0.25">
      <c r="A15" s="19" t="s">
        <v>33</v>
      </c>
      <c r="B15" s="20"/>
      <c r="C15" s="1" t="s">
        <v>13</v>
      </c>
      <c r="D15" s="1" t="s">
        <v>1</v>
      </c>
      <c r="E15" s="2">
        <v>8598650</v>
      </c>
      <c r="F15" s="26">
        <v>8598650</v>
      </c>
      <c r="G15" s="26">
        <v>8573940.0299999993</v>
      </c>
      <c r="H15" s="28">
        <f t="shared" si="0"/>
        <v>99.712629656981036</v>
      </c>
      <c r="I15" s="28">
        <f t="shared" si="1"/>
        <v>99.712629656981036</v>
      </c>
    </row>
    <row r="16" spans="1:9" ht="15" customHeight="1" x14ac:dyDescent="0.25">
      <c r="A16" s="19" t="s">
        <v>35</v>
      </c>
      <c r="B16" s="20"/>
      <c r="C16" s="1" t="s">
        <v>13</v>
      </c>
      <c r="D16" s="1" t="s">
        <v>12</v>
      </c>
      <c r="E16" s="2">
        <v>85500</v>
      </c>
      <c r="F16" s="26">
        <v>85500</v>
      </c>
      <c r="G16" s="26">
        <v>77340.820000000007</v>
      </c>
      <c r="H16" s="28">
        <f t="shared" si="0"/>
        <v>90.457099415204695</v>
      </c>
      <c r="I16" s="28">
        <f t="shared" si="1"/>
        <v>90.457099415204695</v>
      </c>
    </row>
    <row r="17" spans="1:9" ht="23.25" customHeight="1" x14ac:dyDescent="0.25">
      <c r="A17" s="19" t="s">
        <v>37</v>
      </c>
      <c r="B17" s="20"/>
      <c r="C17" s="1" t="s">
        <v>1</v>
      </c>
      <c r="D17" s="1"/>
      <c r="E17" s="2">
        <v>53004121.299999997</v>
      </c>
      <c r="F17" s="26">
        <v>53004121.299999997</v>
      </c>
      <c r="G17" s="26">
        <v>47685531.789999999</v>
      </c>
      <c r="H17" s="28">
        <f t="shared" si="0"/>
        <v>89.965705723339667</v>
      </c>
      <c r="I17" s="28">
        <f t="shared" si="1"/>
        <v>89.965705723339667</v>
      </c>
    </row>
    <row r="18" spans="1:9" ht="15" customHeight="1" x14ac:dyDescent="0.25">
      <c r="A18" s="19" t="s">
        <v>39</v>
      </c>
      <c r="B18" s="20"/>
      <c r="C18" s="1" t="s">
        <v>1</v>
      </c>
      <c r="D18" s="1" t="s">
        <v>4</v>
      </c>
      <c r="E18" s="2">
        <v>4634574.26</v>
      </c>
      <c r="F18" s="26">
        <v>4634574.26</v>
      </c>
      <c r="G18" s="26">
        <v>4634574.26</v>
      </c>
      <c r="H18" s="28">
        <f t="shared" si="0"/>
        <v>100</v>
      </c>
      <c r="I18" s="28">
        <f t="shared" si="1"/>
        <v>100</v>
      </c>
    </row>
    <row r="19" spans="1:9" ht="23.25" customHeight="1" x14ac:dyDescent="0.25">
      <c r="A19" s="19" t="s">
        <v>41</v>
      </c>
      <c r="B19" s="20"/>
      <c r="C19" s="1" t="s">
        <v>1</v>
      </c>
      <c r="D19" s="1" t="s">
        <v>20</v>
      </c>
      <c r="E19" s="2">
        <v>29760583</v>
      </c>
      <c r="F19" s="26">
        <v>29760583</v>
      </c>
      <c r="G19" s="26">
        <v>26752313.899999999</v>
      </c>
      <c r="H19" s="28">
        <f t="shared" si="0"/>
        <v>89.891766905238384</v>
      </c>
      <c r="I19" s="28">
        <f t="shared" si="1"/>
        <v>89.891766905238384</v>
      </c>
    </row>
    <row r="20" spans="1:9" ht="23.25" customHeight="1" x14ac:dyDescent="0.25">
      <c r="A20" s="19" t="s">
        <v>44</v>
      </c>
      <c r="B20" s="20"/>
      <c r="C20" s="1" t="s">
        <v>1</v>
      </c>
      <c r="D20" s="1" t="s">
        <v>45</v>
      </c>
      <c r="E20" s="2">
        <v>18608964.039999999</v>
      </c>
      <c r="F20" s="26">
        <v>18608964.039999999</v>
      </c>
      <c r="G20" s="26">
        <v>16298643.630000001</v>
      </c>
      <c r="H20" s="28">
        <f t="shared" si="0"/>
        <v>87.584905827997943</v>
      </c>
      <c r="I20" s="28">
        <f t="shared" si="1"/>
        <v>87.584905827997943</v>
      </c>
    </row>
    <row r="21" spans="1:9" ht="15" customHeight="1" x14ac:dyDescent="0.25">
      <c r="A21" s="19" t="s">
        <v>47</v>
      </c>
      <c r="B21" s="20"/>
      <c r="C21" s="1" t="s">
        <v>12</v>
      </c>
      <c r="D21" s="1"/>
      <c r="E21" s="2">
        <v>489417675.51999998</v>
      </c>
      <c r="F21" s="26">
        <v>489417675.51999998</v>
      </c>
      <c r="G21" s="26">
        <v>474486670.35000002</v>
      </c>
      <c r="H21" s="28">
        <f t="shared" si="0"/>
        <v>96.949230500484902</v>
      </c>
      <c r="I21" s="28">
        <f t="shared" si="1"/>
        <v>96.949230500484902</v>
      </c>
    </row>
    <row r="22" spans="1:9" ht="15" customHeight="1" x14ac:dyDescent="0.25">
      <c r="A22" s="19" t="s">
        <v>49</v>
      </c>
      <c r="B22" s="20"/>
      <c r="C22" s="1" t="s">
        <v>12</v>
      </c>
      <c r="D22" s="1" t="s">
        <v>50</v>
      </c>
      <c r="E22" s="2">
        <v>3816000</v>
      </c>
      <c r="F22" s="26">
        <v>3816000</v>
      </c>
      <c r="G22" s="26">
        <v>2926133.14</v>
      </c>
      <c r="H22" s="28">
        <f t="shared" si="0"/>
        <v>76.680637840670869</v>
      </c>
      <c r="I22" s="28">
        <f t="shared" si="1"/>
        <v>76.680637840670869</v>
      </c>
    </row>
    <row r="23" spans="1:9" ht="15" customHeight="1" x14ac:dyDescent="0.25">
      <c r="A23" s="19" t="s">
        <v>52</v>
      </c>
      <c r="B23" s="20"/>
      <c r="C23" s="1" t="s">
        <v>12</v>
      </c>
      <c r="D23" s="1" t="s">
        <v>4</v>
      </c>
      <c r="E23" s="2">
        <v>318904125.80000001</v>
      </c>
      <c r="F23" s="26">
        <v>318904125.80000001</v>
      </c>
      <c r="G23" s="26">
        <v>312046195.48000002</v>
      </c>
      <c r="H23" s="28">
        <f t="shared" si="0"/>
        <v>97.849532268421981</v>
      </c>
      <c r="I23" s="28">
        <f t="shared" si="1"/>
        <v>97.849532268421981</v>
      </c>
    </row>
    <row r="24" spans="1:9" ht="15" customHeight="1" x14ac:dyDescent="0.25">
      <c r="A24" s="19" t="s">
        <v>53</v>
      </c>
      <c r="B24" s="20"/>
      <c r="C24" s="1" t="s">
        <v>12</v>
      </c>
      <c r="D24" s="1" t="s">
        <v>20</v>
      </c>
      <c r="E24" s="2">
        <v>20339485.890000001</v>
      </c>
      <c r="F24" s="26">
        <v>20339485.890000001</v>
      </c>
      <c r="G24" s="26">
        <v>18497096.300000001</v>
      </c>
      <c r="H24" s="28">
        <f t="shared" si="0"/>
        <v>90.941808460823395</v>
      </c>
      <c r="I24" s="28">
        <f t="shared" si="1"/>
        <v>90.941808460823395</v>
      </c>
    </row>
    <row r="25" spans="1:9" ht="15" customHeight="1" x14ac:dyDescent="0.25">
      <c r="A25" s="19" t="s">
        <v>54</v>
      </c>
      <c r="B25" s="20"/>
      <c r="C25" s="1" t="s">
        <v>12</v>
      </c>
      <c r="D25" s="1" t="s">
        <v>42</v>
      </c>
      <c r="E25" s="2">
        <v>146358063.83000001</v>
      </c>
      <c r="F25" s="26">
        <v>146358063.83000001</v>
      </c>
      <c r="G25" s="26">
        <v>141017245.43000001</v>
      </c>
      <c r="H25" s="28">
        <f t="shared" si="0"/>
        <v>96.350854705072109</v>
      </c>
      <c r="I25" s="28">
        <f t="shared" si="1"/>
        <v>96.350854705072109</v>
      </c>
    </row>
    <row r="26" spans="1:9" ht="15" customHeight="1" x14ac:dyDescent="0.25">
      <c r="A26" s="19" t="s">
        <v>55</v>
      </c>
      <c r="B26" s="20"/>
      <c r="C26" s="1" t="s">
        <v>50</v>
      </c>
      <c r="D26" s="1"/>
      <c r="E26" s="2">
        <v>840347743.84000003</v>
      </c>
      <c r="F26" s="26">
        <v>822235130.24000001</v>
      </c>
      <c r="G26" s="26">
        <v>804617249.78999996</v>
      </c>
      <c r="H26" s="28">
        <f t="shared" si="0"/>
        <v>95.748129948355881</v>
      </c>
      <c r="I26" s="28">
        <f t="shared" si="1"/>
        <v>97.857318447965412</v>
      </c>
    </row>
    <row r="27" spans="1:9" ht="15" customHeight="1" x14ac:dyDescent="0.25">
      <c r="A27" s="19" t="s">
        <v>56</v>
      </c>
      <c r="B27" s="20"/>
      <c r="C27" s="1" t="s">
        <v>50</v>
      </c>
      <c r="D27" s="1" t="s">
        <v>9</v>
      </c>
      <c r="E27" s="2">
        <v>49469859.850000001</v>
      </c>
      <c r="F27" s="26">
        <v>49469076.25</v>
      </c>
      <c r="G27" s="26">
        <v>44329998.240000002</v>
      </c>
      <c r="H27" s="28">
        <f t="shared" si="0"/>
        <v>89.610114874825143</v>
      </c>
      <c r="I27" s="28">
        <f t="shared" si="1"/>
        <v>89.61153431685517</v>
      </c>
    </row>
    <row r="28" spans="1:9" ht="15" customHeight="1" x14ac:dyDescent="0.25">
      <c r="A28" s="19" t="s">
        <v>57</v>
      </c>
      <c r="B28" s="20"/>
      <c r="C28" s="1" t="s">
        <v>50</v>
      </c>
      <c r="D28" s="1" t="s">
        <v>13</v>
      </c>
      <c r="E28" s="2">
        <v>395083881.43000001</v>
      </c>
      <c r="F28" s="26">
        <v>376972051.43000001</v>
      </c>
      <c r="G28" s="26">
        <v>376457749.70999998</v>
      </c>
      <c r="H28" s="28">
        <f t="shared" si="0"/>
        <v>95.285524771959047</v>
      </c>
      <c r="I28" s="28">
        <f t="shared" si="1"/>
        <v>99.86357033152747</v>
      </c>
    </row>
    <row r="29" spans="1:9" ht="15" customHeight="1" x14ac:dyDescent="0.25">
      <c r="A29" s="19" t="s">
        <v>58</v>
      </c>
      <c r="B29" s="20"/>
      <c r="C29" s="1" t="s">
        <v>50</v>
      </c>
      <c r="D29" s="1" t="s">
        <v>1</v>
      </c>
      <c r="E29" s="2">
        <v>395794002.56</v>
      </c>
      <c r="F29" s="26">
        <v>395794002.56</v>
      </c>
      <c r="G29" s="26">
        <v>383829501.83999997</v>
      </c>
      <c r="H29" s="28">
        <f t="shared" si="0"/>
        <v>96.977088929439674</v>
      </c>
      <c r="I29" s="28">
        <f t="shared" si="1"/>
        <v>96.977088929439674</v>
      </c>
    </row>
    <row r="30" spans="1:9" ht="15" customHeight="1" x14ac:dyDescent="0.25">
      <c r="A30" s="19" t="s">
        <v>59</v>
      </c>
      <c r="B30" s="20"/>
      <c r="C30" s="1" t="s">
        <v>21</v>
      </c>
      <c r="D30" s="1"/>
      <c r="E30" s="2">
        <v>16033000</v>
      </c>
      <c r="F30" s="26">
        <v>16033000</v>
      </c>
      <c r="G30" s="26">
        <v>15871000</v>
      </c>
      <c r="H30" s="28">
        <f t="shared" si="0"/>
        <v>98.98958398303499</v>
      </c>
      <c r="I30" s="28">
        <f t="shared" si="1"/>
        <v>98.98958398303499</v>
      </c>
    </row>
    <row r="31" spans="1:9" ht="15" customHeight="1" x14ac:dyDescent="0.25">
      <c r="A31" s="19" t="s">
        <v>60</v>
      </c>
      <c r="B31" s="20"/>
      <c r="C31" s="1" t="s">
        <v>21</v>
      </c>
      <c r="D31" s="1" t="s">
        <v>50</v>
      </c>
      <c r="E31" s="2">
        <v>16033000</v>
      </c>
      <c r="F31" s="26">
        <v>16033000</v>
      </c>
      <c r="G31" s="26">
        <v>15871000</v>
      </c>
      <c r="H31" s="28">
        <f t="shared" si="0"/>
        <v>98.98958398303499</v>
      </c>
      <c r="I31" s="28">
        <f t="shared" si="1"/>
        <v>98.98958398303499</v>
      </c>
    </row>
    <row r="32" spans="1:9" ht="15" customHeight="1" x14ac:dyDescent="0.25">
      <c r="A32" s="19" t="s">
        <v>61</v>
      </c>
      <c r="B32" s="20"/>
      <c r="C32" s="1" t="s">
        <v>0</v>
      </c>
      <c r="D32" s="1"/>
      <c r="E32" s="2">
        <v>3745186352.21</v>
      </c>
      <c r="F32" s="26">
        <v>3742119193.6399999</v>
      </c>
      <c r="G32" s="26">
        <v>3726920949.1399999</v>
      </c>
      <c r="H32" s="28">
        <f t="shared" si="0"/>
        <v>99.512296549430118</v>
      </c>
      <c r="I32" s="28">
        <f t="shared" si="1"/>
        <v>99.593859957057745</v>
      </c>
    </row>
    <row r="33" spans="1:9" ht="15" customHeight="1" x14ac:dyDescent="0.25">
      <c r="A33" s="19" t="s">
        <v>62</v>
      </c>
      <c r="B33" s="20"/>
      <c r="C33" s="1" t="s">
        <v>0</v>
      </c>
      <c r="D33" s="1" t="s">
        <v>9</v>
      </c>
      <c r="E33" s="2">
        <v>1607420396.5799999</v>
      </c>
      <c r="F33" s="26">
        <v>1598140088.54</v>
      </c>
      <c r="G33" s="26">
        <v>1595339317.3</v>
      </c>
      <c r="H33" s="28">
        <f t="shared" si="0"/>
        <v>99.248418191923903</v>
      </c>
      <c r="I33" s="28">
        <f t="shared" si="1"/>
        <v>99.824748076837324</v>
      </c>
    </row>
    <row r="34" spans="1:9" ht="15" customHeight="1" x14ac:dyDescent="0.25">
      <c r="A34" s="19" t="s">
        <v>63</v>
      </c>
      <c r="B34" s="20"/>
      <c r="C34" s="1" t="s">
        <v>0</v>
      </c>
      <c r="D34" s="1" t="s">
        <v>13</v>
      </c>
      <c r="E34" s="2">
        <v>1841117550.0799999</v>
      </c>
      <c r="F34" s="26">
        <v>1847263858.1199999</v>
      </c>
      <c r="G34" s="26">
        <v>1836546690.05</v>
      </c>
      <c r="H34" s="28">
        <f t="shared" si="0"/>
        <v>99.751734481603236</v>
      </c>
      <c r="I34" s="28">
        <f t="shared" si="1"/>
        <v>99.419835557173357</v>
      </c>
    </row>
    <row r="35" spans="1:9" ht="15" customHeight="1" x14ac:dyDescent="0.25">
      <c r="A35" s="19" t="s">
        <v>64</v>
      </c>
      <c r="B35" s="20"/>
      <c r="C35" s="1" t="s">
        <v>0</v>
      </c>
      <c r="D35" s="1" t="s">
        <v>1</v>
      </c>
      <c r="E35" s="2">
        <v>198004113.78</v>
      </c>
      <c r="F35" s="26">
        <v>198004113.78</v>
      </c>
      <c r="G35" s="26">
        <v>197267947.18000001</v>
      </c>
      <c r="H35" s="28">
        <f t="shared" si="0"/>
        <v>99.628206411500145</v>
      </c>
      <c r="I35" s="28">
        <f t="shared" si="1"/>
        <v>99.628206411500145</v>
      </c>
    </row>
    <row r="36" spans="1:9" ht="15" customHeight="1" x14ac:dyDescent="0.25">
      <c r="A36" s="19" t="s">
        <v>2</v>
      </c>
      <c r="B36" s="20"/>
      <c r="C36" s="1" t="s">
        <v>0</v>
      </c>
      <c r="D36" s="1" t="s">
        <v>0</v>
      </c>
      <c r="E36" s="2">
        <v>38799392.159999996</v>
      </c>
      <c r="F36" s="26">
        <v>38799392.159999996</v>
      </c>
      <c r="G36" s="26">
        <v>38799392.159999996</v>
      </c>
      <c r="H36" s="28">
        <f t="shared" si="0"/>
        <v>100</v>
      </c>
      <c r="I36" s="28">
        <f t="shared" si="1"/>
        <v>100</v>
      </c>
    </row>
    <row r="37" spans="1:9" ht="15" customHeight="1" x14ac:dyDescent="0.25">
      <c r="A37" s="19" t="s">
        <v>3</v>
      </c>
      <c r="B37" s="20"/>
      <c r="C37" s="1" t="s">
        <v>0</v>
      </c>
      <c r="D37" s="1" t="s">
        <v>4</v>
      </c>
      <c r="E37" s="2">
        <v>59844899.609999999</v>
      </c>
      <c r="F37" s="26">
        <v>59911741.039999999</v>
      </c>
      <c r="G37" s="26">
        <v>58967602.450000003</v>
      </c>
      <c r="H37" s="28">
        <f t="shared" si="0"/>
        <v>98.534048572698424</v>
      </c>
      <c r="I37" s="28">
        <f t="shared" si="1"/>
        <v>98.424117587620017</v>
      </c>
    </row>
    <row r="38" spans="1:9" ht="15" customHeight="1" x14ac:dyDescent="0.25">
      <c r="A38" s="19" t="s">
        <v>5</v>
      </c>
      <c r="B38" s="20"/>
      <c r="C38" s="1" t="s">
        <v>6</v>
      </c>
      <c r="D38" s="1"/>
      <c r="E38" s="2">
        <v>265779747.33000001</v>
      </c>
      <c r="F38" s="26">
        <v>265868869.22999999</v>
      </c>
      <c r="G38" s="26">
        <v>264648668.16</v>
      </c>
      <c r="H38" s="28">
        <f t="shared" si="0"/>
        <v>99.574429887392569</v>
      </c>
      <c r="I38" s="28">
        <f t="shared" si="1"/>
        <v>99.541051544118758</v>
      </c>
    </row>
    <row r="39" spans="1:9" ht="15" customHeight="1" x14ac:dyDescent="0.25">
      <c r="A39" s="19" t="s">
        <v>7</v>
      </c>
      <c r="B39" s="20"/>
      <c r="C39" s="1" t="s">
        <v>6</v>
      </c>
      <c r="D39" s="1" t="s">
        <v>9</v>
      </c>
      <c r="E39" s="2">
        <v>226189090.66999999</v>
      </c>
      <c r="F39" s="26">
        <v>226189090.66999999</v>
      </c>
      <c r="G39" s="26">
        <v>225514809.72</v>
      </c>
      <c r="H39" s="28">
        <f t="shared" si="0"/>
        <v>99.701895017128066</v>
      </c>
      <c r="I39" s="28">
        <f t="shared" si="1"/>
        <v>99.701895017128066</v>
      </c>
    </row>
    <row r="40" spans="1:9" ht="15" customHeight="1" x14ac:dyDescent="0.25">
      <c r="A40" s="19" t="s">
        <v>10</v>
      </c>
      <c r="B40" s="20"/>
      <c r="C40" s="1" t="s">
        <v>6</v>
      </c>
      <c r="D40" s="1" t="s">
        <v>12</v>
      </c>
      <c r="E40" s="2">
        <v>39590656.659999996</v>
      </c>
      <c r="F40" s="26">
        <v>39679778.560000002</v>
      </c>
      <c r="G40" s="26">
        <v>39133858.439999998</v>
      </c>
      <c r="H40" s="28">
        <f t="shared" si="0"/>
        <v>98.846196909733195</v>
      </c>
      <c r="I40" s="28">
        <f t="shared" si="1"/>
        <v>98.624185568035585</v>
      </c>
    </row>
    <row r="41" spans="1:9" ht="15" customHeight="1" x14ac:dyDescent="0.25">
      <c r="A41" s="19" t="s">
        <v>14</v>
      </c>
      <c r="B41" s="20"/>
      <c r="C41" s="1" t="s">
        <v>4</v>
      </c>
      <c r="D41" s="1"/>
      <c r="E41" s="2">
        <v>4340100</v>
      </c>
      <c r="F41" s="26">
        <v>4340100</v>
      </c>
      <c r="G41" s="26">
        <v>4062080.92</v>
      </c>
      <c r="H41" s="28">
        <f t="shared" si="0"/>
        <v>93.594178014331462</v>
      </c>
      <c r="I41" s="28">
        <f t="shared" si="1"/>
        <v>93.594178014331462</v>
      </c>
    </row>
    <row r="42" spans="1:9" ht="15" customHeight="1" x14ac:dyDescent="0.25">
      <c r="A42" s="19" t="s">
        <v>16</v>
      </c>
      <c r="B42" s="20"/>
      <c r="C42" s="1" t="s">
        <v>4</v>
      </c>
      <c r="D42" s="1" t="s">
        <v>4</v>
      </c>
      <c r="E42" s="2">
        <v>4340100</v>
      </c>
      <c r="F42" s="26">
        <v>4340100</v>
      </c>
      <c r="G42" s="26">
        <v>4062080.92</v>
      </c>
      <c r="H42" s="28">
        <f t="shared" si="0"/>
        <v>93.594178014331462</v>
      </c>
      <c r="I42" s="28">
        <f t="shared" si="1"/>
        <v>93.594178014331462</v>
      </c>
    </row>
    <row r="43" spans="1:9" ht="15" customHeight="1" x14ac:dyDescent="0.25">
      <c r="A43" s="19" t="s">
        <v>18</v>
      </c>
      <c r="B43" s="20"/>
      <c r="C43" s="1" t="s">
        <v>20</v>
      </c>
      <c r="D43" s="1"/>
      <c r="E43" s="2">
        <v>130898575.33</v>
      </c>
      <c r="F43" s="26">
        <v>130873338.73999999</v>
      </c>
      <c r="G43" s="26">
        <v>120959539.66</v>
      </c>
      <c r="H43" s="28">
        <f t="shared" si="0"/>
        <v>92.407071165638484</v>
      </c>
      <c r="I43" s="28">
        <f t="shared" si="1"/>
        <v>92.424890221762212</v>
      </c>
    </row>
    <row r="44" spans="1:9" ht="15" customHeight="1" x14ac:dyDescent="0.25">
      <c r="A44" s="19" t="s">
        <v>22</v>
      </c>
      <c r="B44" s="20"/>
      <c r="C44" s="1" t="s">
        <v>20</v>
      </c>
      <c r="D44" s="1" t="s">
        <v>9</v>
      </c>
      <c r="E44" s="2">
        <v>7628743.3300000001</v>
      </c>
      <c r="F44" s="26">
        <v>7628743.3300000001</v>
      </c>
      <c r="G44" s="26">
        <v>7626712.8799999999</v>
      </c>
      <c r="H44" s="28">
        <f t="shared" si="0"/>
        <v>99.973384213989533</v>
      </c>
      <c r="I44" s="28">
        <f t="shared" si="1"/>
        <v>99.973384213989533</v>
      </c>
    </row>
    <row r="45" spans="1:9" ht="15" customHeight="1" x14ac:dyDescent="0.25">
      <c r="A45" s="19" t="s">
        <v>24</v>
      </c>
      <c r="B45" s="20"/>
      <c r="C45" s="1" t="s">
        <v>20</v>
      </c>
      <c r="D45" s="1" t="s">
        <v>1</v>
      </c>
      <c r="E45" s="2">
        <v>8252230</v>
      </c>
      <c r="F45" s="26">
        <v>8252230</v>
      </c>
      <c r="G45" s="26">
        <v>7575812.5899999999</v>
      </c>
      <c r="H45" s="28">
        <f t="shared" si="0"/>
        <v>91.80321670627211</v>
      </c>
      <c r="I45" s="28">
        <f t="shared" si="1"/>
        <v>91.80321670627211</v>
      </c>
    </row>
    <row r="46" spans="1:9" ht="15" customHeight="1" x14ac:dyDescent="0.25">
      <c r="A46" s="19" t="s">
        <v>27</v>
      </c>
      <c r="B46" s="20"/>
      <c r="C46" s="1" t="s">
        <v>20</v>
      </c>
      <c r="D46" s="1" t="s">
        <v>12</v>
      </c>
      <c r="E46" s="2">
        <v>110707602</v>
      </c>
      <c r="F46" s="26">
        <v>110682365.41</v>
      </c>
      <c r="G46" s="26">
        <v>101468399.43000001</v>
      </c>
      <c r="H46" s="28">
        <f t="shared" si="0"/>
        <v>91.654409992549574</v>
      </c>
      <c r="I46" s="28">
        <f t="shared" si="1"/>
        <v>91.675308034962256</v>
      </c>
    </row>
    <row r="47" spans="1:9" ht="15" customHeight="1" x14ac:dyDescent="0.25">
      <c r="A47" s="19" t="s">
        <v>30</v>
      </c>
      <c r="B47" s="20"/>
      <c r="C47" s="1" t="s">
        <v>20</v>
      </c>
      <c r="D47" s="1" t="s">
        <v>21</v>
      </c>
      <c r="E47" s="2">
        <v>4310000</v>
      </c>
      <c r="F47" s="26">
        <v>4310000</v>
      </c>
      <c r="G47" s="26">
        <v>4288614.76</v>
      </c>
      <c r="H47" s="28">
        <f t="shared" si="0"/>
        <v>99.503822737819021</v>
      </c>
      <c r="I47" s="28">
        <f t="shared" si="1"/>
        <v>99.503822737819021</v>
      </c>
    </row>
    <row r="48" spans="1:9" ht="15" customHeight="1" x14ac:dyDescent="0.25">
      <c r="A48" s="19" t="s">
        <v>32</v>
      </c>
      <c r="B48" s="20"/>
      <c r="C48" s="1" t="s">
        <v>26</v>
      </c>
      <c r="D48" s="1"/>
      <c r="E48" s="2">
        <v>157819249.31999999</v>
      </c>
      <c r="F48" s="26">
        <v>157819249.31999999</v>
      </c>
      <c r="G48" s="26">
        <v>157363727.24000001</v>
      </c>
      <c r="H48" s="28">
        <f t="shared" si="0"/>
        <v>99.711364689692346</v>
      </c>
      <c r="I48" s="28">
        <f t="shared" si="1"/>
        <v>99.711364689692346</v>
      </c>
    </row>
    <row r="49" spans="1:9" ht="15" customHeight="1" x14ac:dyDescent="0.25">
      <c r="A49" s="19" t="s">
        <v>34</v>
      </c>
      <c r="B49" s="20"/>
      <c r="C49" s="1" t="s">
        <v>26</v>
      </c>
      <c r="D49" s="1" t="s">
        <v>9</v>
      </c>
      <c r="E49" s="2">
        <v>146631976.31999999</v>
      </c>
      <c r="F49" s="26">
        <v>146631976.31999999</v>
      </c>
      <c r="G49" s="26">
        <v>146188054.24000001</v>
      </c>
      <c r="H49" s="28">
        <f t="shared" si="0"/>
        <v>99.697254247578854</v>
      </c>
      <c r="I49" s="28">
        <f t="shared" si="1"/>
        <v>99.697254247578854</v>
      </c>
    </row>
    <row r="50" spans="1:9" ht="15" customHeight="1" x14ac:dyDescent="0.25">
      <c r="A50" s="19" t="s">
        <v>36</v>
      </c>
      <c r="B50" s="20"/>
      <c r="C50" s="1" t="s">
        <v>26</v>
      </c>
      <c r="D50" s="1" t="s">
        <v>13</v>
      </c>
      <c r="E50" s="2">
        <v>1190891</v>
      </c>
      <c r="F50" s="26">
        <v>1190891</v>
      </c>
      <c r="G50" s="26">
        <v>1179291</v>
      </c>
      <c r="H50" s="28">
        <f t="shared" si="0"/>
        <v>99.025939401674876</v>
      </c>
      <c r="I50" s="28">
        <f t="shared" si="1"/>
        <v>99.025939401674876</v>
      </c>
    </row>
    <row r="51" spans="1:9" ht="15" customHeight="1" x14ac:dyDescent="0.25">
      <c r="A51" s="19" t="s">
        <v>38</v>
      </c>
      <c r="B51" s="20"/>
      <c r="C51" s="1" t="s">
        <v>26</v>
      </c>
      <c r="D51" s="1" t="s">
        <v>1</v>
      </c>
      <c r="E51" s="2">
        <v>9996382</v>
      </c>
      <c r="F51" s="26">
        <v>9996382</v>
      </c>
      <c r="G51" s="26">
        <v>9996382</v>
      </c>
      <c r="H51" s="28">
        <f t="shared" si="0"/>
        <v>100</v>
      </c>
      <c r="I51" s="28">
        <f t="shared" si="1"/>
        <v>100</v>
      </c>
    </row>
    <row r="52" spans="1:9" ht="15" customHeight="1" x14ac:dyDescent="0.25">
      <c r="A52" s="19" t="s">
        <v>40</v>
      </c>
      <c r="B52" s="20"/>
      <c r="C52" s="1" t="s">
        <v>42</v>
      </c>
      <c r="D52" s="1"/>
      <c r="E52" s="2">
        <v>27636001</v>
      </c>
      <c r="F52" s="26">
        <v>27636001</v>
      </c>
      <c r="G52" s="26">
        <v>26300371.079999998</v>
      </c>
      <c r="H52" s="28">
        <f t="shared" si="0"/>
        <v>95.16706516257544</v>
      </c>
      <c r="I52" s="28">
        <f t="shared" si="1"/>
        <v>95.16706516257544</v>
      </c>
    </row>
    <row r="53" spans="1:9" ht="15" customHeight="1" x14ac:dyDescent="0.25">
      <c r="A53" s="19" t="s">
        <v>43</v>
      </c>
      <c r="B53" s="20"/>
      <c r="C53" s="1" t="s">
        <v>42</v>
      </c>
      <c r="D53" s="1" t="s">
        <v>12</v>
      </c>
      <c r="E53" s="2">
        <v>27636001</v>
      </c>
      <c r="F53" s="26">
        <v>27636001</v>
      </c>
      <c r="G53" s="26">
        <v>26300371.079999998</v>
      </c>
      <c r="H53" s="28">
        <f t="shared" si="0"/>
        <v>95.16706516257544</v>
      </c>
      <c r="I53" s="28">
        <f t="shared" si="1"/>
        <v>95.16706516257544</v>
      </c>
    </row>
    <row r="54" spans="1:9" ht="15" customHeight="1" x14ac:dyDescent="0.25">
      <c r="A54" s="19" t="s">
        <v>46</v>
      </c>
      <c r="B54" s="20"/>
      <c r="C54" s="1" t="s">
        <v>29</v>
      </c>
      <c r="D54" s="1"/>
      <c r="E54" s="2">
        <v>19906300</v>
      </c>
      <c r="F54" s="26">
        <v>19906300</v>
      </c>
      <c r="G54" s="26">
        <v>1735500</v>
      </c>
      <c r="H54" s="28">
        <f t="shared" si="0"/>
        <v>8.7183454484258753</v>
      </c>
      <c r="I54" s="28">
        <f t="shared" si="1"/>
        <v>8.7183454484258753</v>
      </c>
    </row>
    <row r="55" spans="1:9" ht="23.25" customHeight="1" thickBot="1" x14ac:dyDescent="0.3">
      <c r="A55" s="19" t="s">
        <v>48</v>
      </c>
      <c r="B55" s="20"/>
      <c r="C55" s="1" t="s">
        <v>29</v>
      </c>
      <c r="D55" s="1" t="s">
        <v>9</v>
      </c>
      <c r="E55" s="2">
        <v>19906300</v>
      </c>
      <c r="F55" s="26">
        <v>19906300</v>
      </c>
      <c r="G55" s="26">
        <v>1735500</v>
      </c>
      <c r="H55" s="29">
        <f t="shared" si="0"/>
        <v>8.7183454484258753</v>
      </c>
      <c r="I55" s="29">
        <f t="shared" si="1"/>
        <v>8.7183454484258753</v>
      </c>
    </row>
    <row r="56" spans="1:9" ht="12" customHeight="1" thickBot="1" x14ac:dyDescent="0.3">
      <c r="A56" s="21" t="s">
        <v>51</v>
      </c>
      <c r="B56" s="22"/>
      <c r="C56" s="22"/>
      <c r="D56" s="23"/>
      <c r="E56" s="6">
        <v>6471153000</v>
      </c>
      <c r="F56" s="27">
        <v>6457628472.7200003</v>
      </c>
      <c r="G56" s="24">
        <v>6331405695.3699999</v>
      </c>
      <c r="H56" s="30">
        <f t="shared" si="0"/>
        <v>97.840457417248516</v>
      </c>
      <c r="I56" s="30">
        <f t="shared" si="1"/>
        <v>98.045369474518026</v>
      </c>
    </row>
    <row r="57" spans="1:9" ht="14.25" customHeight="1" x14ac:dyDescent="0.25">
      <c r="A57" s="7"/>
      <c r="B57" s="7"/>
      <c r="C57" s="7"/>
      <c r="D57" s="7"/>
      <c r="E57" s="7"/>
      <c r="F57" s="7"/>
      <c r="G57" s="7"/>
    </row>
  </sheetData>
  <mergeCells count="62">
    <mergeCell ref="B1:I1"/>
    <mergeCell ref="A50:B50"/>
    <mergeCell ref="A41:B41"/>
    <mergeCell ref="A44:B44"/>
    <mergeCell ref="A45:B45"/>
    <mergeCell ref="A56:D56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39:B39"/>
    <mergeCell ref="A40:B40"/>
    <mergeCell ref="A42:B42"/>
    <mergeCell ref="A43:B4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5:B5"/>
    <mergeCell ref="A6:B6"/>
    <mergeCell ref="A7:B7"/>
    <mergeCell ref="A8:B8"/>
    <mergeCell ref="E3:E4"/>
    <mergeCell ref="F3:F4"/>
    <mergeCell ref="G3:G4"/>
    <mergeCell ref="H3:H4"/>
    <mergeCell ref="I3:I4"/>
    <mergeCell ref="A2:G2"/>
    <mergeCell ref="A3:B4"/>
    <mergeCell ref="C3:C4"/>
    <mergeCell ref="D3:D4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админ</cp:lastModifiedBy>
  <dcterms:created xsi:type="dcterms:W3CDTF">2021-04-12T14:52:46Z</dcterms:created>
  <dcterms:modified xsi:type="dcterms:W3CDTF">2025-01-23T12:09:32Z</dcterms:modified>
</cp:coreProperties>
</file>