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и документы\Жидкова\ИСПОЛНЕНИЕ БЮДЖЕТА 2025\На опубликование к мониторингу\Исполнение бюджета по разделам и подразделам классификации расходов\на 01.04.2025\"/>
    </mc:Choice>
  </mc:AlternateContent>
  <bookViews>
    <workbookView xWindow="0" yWindow="0" windowWidth="28800" windowHeight="111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55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6" i="1"/>
  <c r="I6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 l="1"/>
</calcChain>
</file>

<file path=xl/sharedStrings.xml><?xml version="1.0" encoding="utf-8"?>
<sst xmlns="http://schemas.openxmlformats.org/spreadsheetml/2006/main" count="145" uniqueCount="74">
  <si>
    <t>07</t>
  </si>
  <si>
    <t>03</t>
  </si>
  <si>
    <t>Молодежная политика</t>
  </si>
  <si>
    <t>Другие вопросы в области образования</t>
  </si>
  <si>
    <t>09</t>
  </si>
  <si>
    <t>Культура, кинематография</t>
  </si>
  <si>
    <t>08</t>
  </si>
  <si>
    <t>Культура</t>
  </si>
  <si>
    <t>Общегосударственные вопросы</t>
  </si>
  <si>
    <t>01</t>
  </si>
  <si>
    <t>Другие вопросы в области культуры, кинематографии</t>
  </si>
  <si>
    <t>Функционирование высшего должностного лица субъекта Российской Федерации и муниципального образования</t>
  </si>
  <si>
    <t>04</t>
  </si>
  <si>
    <t>02</t>
  </si>
  <si>
    <t>Здравоохранение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</si>
  <si>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</si>
  <si>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здравоохранения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</si>
  <si>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</si>
  <si>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Социальная политика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</si>
  <si>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</si>
  <si>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10</t>
  </si>
  <si>
    <t>06</t>
  </si>
  <si>
    <t>Пенсионное обеспечение</t>
  </si>
  <si>
    <t>Социальное обеспечение населения</t>
  </si>
  <si>
    <t>Резервные фонды</t>
  </si>
  <si>
    <t>11</t>
  </si>
  <si>
    <t>Охрана семьи и детства</t>
  </si>
  <si>
    <t>Другие общегосударственные вопросы</t>
  </si>
  <si>
    <t>13</t>
  </si>
  <si>
    <t>Другие вопросы в области социальной политики</t>
  </si>
  <si>
    <t>Национальная оборона</t>
  </si>
  <si>
    <t>Физическая культура и спорт</t>
  </si>
  <si>
    <t>Мобилизационная и вневойсковая подготовка</t>
  </si>
  <si>
    <t>Физическая культура</t>
  </si>
  <si>
    <t>Мобилизационная подготовка экономики</t>
  </si>
  <si>
    <t>Массовый спорт</t>
  </si>
  <si>
    <t>Национальная безопасность и правоохранительная деятельность</t>
  </si>
  <si>
    <t>Спорт высших достижений</t>
  </si>
  <si>
    <t>Гражданская оборона</t>
  </si>
  <si>
    <t>Средства массовой информации</t>
  </si>
  <si>
    <t>Защита населения и территории от чрезвычайных ситуаций природного и техногенного характера, пожарная безопасность</t>
  </si>
  <si>
    <t>12</t>
  </si>
  <si>
    <t>Другие вопросы в области средств массовой информации</t>
  </si>
  <si>
    <t>Другие вопросы в области национальной безопасности и правоохранительной деятельности</t>
  </si>
  <si>
    <t>14</t>
  </si>
  <si>
    <t>Обслуживание государственного (муниципального) долга</t>
  </si>
  <si>
    <t>Национальная экономика</t>
  </si>
  <si>
    <t>Обслуживание государственного (муниципального) внутреннего долга</t>
  </si>
  <si>
    <t>Сельское хозяйство и рыболовство</t>
  </si>
  <si>
    <t>05</t>
  </si>
  <si>
    <t>Итого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</si>
  <si>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</si>
  <si>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</si>
  <si>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</si>
  <si>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</si>
  <si>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</si>
  <si>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</si>
  <si>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</si>
  <si>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</si>
  <si>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</si>
  <si>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</si>
  <si>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</si>
  <si>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</si>
  <si>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</si>
  <si>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Наименование</t>
  </si>
  <si>
    <t>Раздел</t>
  </si>
  <si>
    <t>Подраздел</t>
  </si>
  <si>
    <t>тыс. руб.</t>
  </si>
  <si>
    <t>Исполнено</t>
  </si>
  <si>
    <t>% исполнения в сравнении с утвержденным решением о бюджете</t>
  </si>
  <si>
    <t>% исполнения в сравнении с плановыми значениями согласно отчета об исполнении бюджета на 01.01.2025</t>
  </si>
  <si>
    <t>Исполнение по состоянию на 01.04.2025</t>
  </si>
  <si>
    <t>Утверждено решением о бюджете на 2025 год</t>
  </si>
  <si>
    <t>Плановые значения согласно отчета об исполнении бюджета на 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</si>
</sst>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gt;=50]#,##0.0,;[Red][&lt;=-50]\-#,##0.0,;#,##0.0,"/>
  </numFmts>
  <fonts count="9" x14ac:knownFonts="1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8"/>
      <color indexed="8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/>
    <xf numFmtId="0" fontId="2" fillId="0" borderId="15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64" fontId="7" fillId="0" borderId="21" xfId="0" applyNumberFormat="1" applyFont="1" applyBorder="1" applyAlignment="1">
      <alignment horizontal="right" vertical="center"/>
    </xf>
    <xf numFmtId="164" fontId="1" fillId="2" borderId="20" xfId="0" applyNumberFormat="1" applyFont="1" applyFill="1" applyBorder="1" applyAlignment="1">
      <alignment horizontal="right" vertical="center"/>
    </xf>
    <xf numFmtId="164" fontId="1" fillId="2" borderId="16" xfId="0" applyNumberFormat="1" applyFont="1" applyFill="1" applyBorder="1" applyAlignment="1">
      <alignment horizontal="right" vertical="center"/>
    </xf>
    <xf numFmtId="164" fontId="2" fillId="0" borderId="21" xfId="0" applyNumberFormat="1" applyFont="1" applyBorder="1" applyAlignment="1">
      <alignment horizontal="right" vertical="center"/>
    </xf>
    <xf numFmtId="0" fontId="0" fillId="0" borderId="18" xfId="0" applyBorder="1"/>
    <xf numFmtId="2" fontId="8" fillId="0" borderId="13" xfId="0" applyNumberFormat="1" applyFont="1" applyBorder="1"/>
    <xf numFmtId="2" fontId="8" fillId="0" borderId="17" xfId="0" applyNumberFormat="1" applyFont="1" applyBorder="1"/>
    <xf numFmtId="2" fontId="6" fillId="0" borderId="19" xfId="0" applyNumberFormat="1" applyFont="1" applyBorder="1"/>
    <xf numFmtId="164" fontId="2" fillId="0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left" vertical="center"/>
    </xf>
    <xf numFmtId="2" fontId="2" fillId="0" borderId="6" xfId="0" applyNumberFormat="1" applyFont="1" applyBorder="1" applyAlignment="1">
      <alignment horizontal="left" vertical="center"/>
    </xf>
    <xf numFmtId="2" fontId="2" fillId="0" borderId="7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2" fillId="0" borderId="22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right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right" vertical="center"/>
    </xf>
    <xf numFmtId="0" fontId="2" fillId="0" borderId="22" xfId="0" applyNumberFormat="1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workbookViewId="0">
      <selection activeCell="G6" sqref="G6:G54"/>
    </sheetView>
  </sheetViews>
  <sheetFormatPr defaultRowHeight="15" x14ac:dyDescent="0.25"/>
  <cols>
    <col min="1" max="1" width="20" customWidth="1"/>
    <col min="2" max="2" width="27.7109375" customWidth="1"/>
    <col min="3" max="3" width="12.7109375" customWidth="1"/>
    <col min="4" max="4" width="11.42578125" customWidth="1"/>
    <col min="5" max="5" width="15.28515625" customWidth="1"/>
    <col min="6" max="6" width="14.5703125" customWidth="1"/>
    <col min="7" max="8" width="16.140625" customWidth="1"/>
    <col min="9" max="9" width="15.42578125" customWidth="1"/>
  </cols>
  <sheetData>
    <row r="1" spans="1:9" ht="36" customHeight="1" x14ac:dyDescent="0.25">
      <c r="B1" s="19" t="s">
        <v>71</v>
      </c>
      <c r="C1" s="19"/>
      <c r="D1" s="19"/>
      <c r="E1" s="19"/>
      <c r="F1" s="19"/>
      <c r="G1" s="20"/>
      <c r="H1" s="20"/>
      <c r="I1" s="20"/>
    </row>
    <row r="2" spans="1:9" ht="20.25" customHeight="1" thickBot="1" x14ac:dyDescent="0.3">
      <c r="A2" s="33"/>
      <c r="B2" s="33"/>
      <c r="C2" s="33"/>
      <c r="D2" s="33"/>
      <c r="E2" s="33"/>
      <c r="F2" s="33"/>
      <c r="G2" s="33"/>
      <c r="I2" s="9" t="s">
        <v>67</v>
      </c>
    </row>
    <row r="3" spans="1:9" ht="32.1" customHeight="1" x14ac:dyDescent="0.25">
      <c r="A3" s="34" t="s">
        <v>64</v>
      </c>
      <c r="B3" s="34"/>
      <c r="C3" s="34" t="s">
        <v>65</v>
      </c>
      <c r="D3" s="36" t="s">
        <v>66</v>
      </c>
      <c r="E3" s="29" t="s">
        <v>72</v>
      </c>
      <c r="F3" s="39" t="s">
        <v>73</v>
      </c>
      <c r="G3" s="39" t="s">
        <v>68</v>
      </c>
      <c r="H3" s="31" t="s">
        <v>69</v>
      </c>
      <c r="I3" s="31" t="s">
        <v>70</v>
      </c>
    </row>
    <row r="4" spans="1:9" ht="48" customHeight="1" thickBot="1" x14ac:dyDescent="0.3">
      <c r="A4" s="35"/>
      <c r="B4" s="35"/>
      <c r="C4" s="35"/>
      <c r="D4" s="37"/>
      <c r="E4" s="30"/>
      <c r="F4" s="40"/>
      <c r="G4" s="40"/>
      <c r="H4" s="32"/>
      <c r="I4" s="32"/>
    </row>
    <row r="5" spans="1:9" ht="15" hidden="1" customHeight="1" thickBot="1" x14ac:dyDescent="0.3">
      <c r="A5" s="26">
        <v>1</v>
      </c>
      <c r="B5" s="26"/>
      <c r="C5" s="3">
        <v>2</v>
      </c>
      <c r="D5" s="3">
        <v>3</v>
      </c>
      <c r="E5" s="7">
        <v>4</v>
      </c>
      <c r="F5" s="7">
        <v>5</v>
      </c>
      <c r="G5" s="8">
        <v>6</v>
      </c>
      <c r="H5" s="14"/>
      <c r="I5" s="14"/>
    </row>
    <row r="6" spans="1:9" ht="15" customHeight="1" x14ac:dyDescent="0.25">
      <c r="A6" s="27" t="s">
        <v>8</v>
      </c>
      <c r="B6" s="28"/>
      <c r="C6" s="4" t="s">
        <v>9</v>
      </c>
      <c r="D6" s="4"/>
      <c r="E6" s="5">
        <v>784055292.28999996</v>
      </c>
      <c r="F6" s="11">
        <v>783790122.28999996</v>
      </c>
      <c r="G6" s="11">
        <v>130243313.66</v>
      </c>
      <c r="H6" s="15">
        <f>G6/E6*100</f>
        <v>16.611496018296968</v>
      </c>
      <c r="I6" s="15">
        <f>G6/F6*100</f>
        <v>16.617115979909013</v>
      </c>
    </row>
    <row r="7" spans="1:9" ht="23.25" customHeight="1" x14ac:dyDescent="0.25">
      <c r="A7" s="21" t="s">
        <v>11</v>
      </c>
      <c r="B7" s="22"/>
      <c r="C7" s="1" t="s">
        <v>9</v>
      </c>
      <c r="D7" s="1" t="s">
        <v>13</v>
      </c>
      <c r="E7" s="2">
        <v>14934400</v>
      </c>
      <c r="F7" s="12">
        <v>14934400</v>
      </c>
      <c r="G7" s="12">
        <v>1664488.08</v>
      </c>
      <c r="H7" s="15">
        <f t="shared" ref="H7:H55" si="0">G7/E7*100</f>
        <v>11.145329440754233</v>
      </c>
      <c r="I7" s="15">
        <f t="shared" ref="I7:I55" si="1">G7/F7*100</f>
        <v>11.145329440754233</v>
      </c>
    </row>
    <row r="8" spans="1:9" ht="34.5" customHeight="1" x14ac:dyDescent="0.25">
      <c r="A8" s="21" t="s">
        <v>15</v>
      </c>
      <c r="B8" s="22"/>
      <c r="C8" s="1" t="s">
        <v>9</v>
      </c>
      <c r="D8" s="1" t="s">
        <v>1</v>
      </c>
      <c r="E8" s="2">
        <v>8254630</v>
      </c>
      <c r="F8" s="12">
        <v>8254630</v>
      </c>
      <c r="G8" s="12">
        <v>1162374.68</v>
      </c>
      <c r="H8" s="15">
        <f t="shared" si="0"/>
        <v>14.081487359215373</v>
      </c>
      <c r="I8" s="15">
        <f t="shared" si="1"/>
        <v>14.081487359215373</v>
      </c>
    </row>
    <row r="9" spans="1:9" ht="34.5" customHeight="1" x14ac:dyDescent="0.25">
      <c r="A9" s="21" t="s">
        <v>17</v>
      </c>
      <c r="B9" s="22"/>
      <c r="C9" s="1" t="s">
        <v>9</v>
      </c>
      <c r="D9" s="1" t="s">
        <v>12</v>
      </c>
      <c r="E9" s="2">
        <v>245910773.22999999</v>
      </c>
      <c r="F9" s="12">
        <v>245910773.22999999</v>
      </c>
      <c r="G9" s="12">
        <v>41059864.920000002</v>
      </c>
      <c r="H9" s="15">
        <f t="shared" si="0"/>
        <v>16.69705819744496</v>
      </c>
      <c r="I9" s="15">
        <f t="shared" si="1"/>
        <v>16.69705819744496</v>
      </c>
    </row>
    <row r="10" spans="1:9" ht="34.5" customHeight="1" x14ac:dyDescent="0.25">
      <c r="A10" s="21" t="s">
        <v>19</v>
      </c>
      <c r="B10" s="22"/>
      <c r="C10" s="1" t="s">
        <v>9</v>
      </c>
      <c r="D10" s="1" t="s">
        <v>21</v>
      </c>
      <c r="E10" s="2">
        <v>38255660</v>
      </c>
      <c r="F10" s="12">
        <v>38255660</v>
      </c>
      <c r="G10" s="12">
        <v>6200112.04</v>
      </c>
      <c r="H10" s="15">
        <f t="shared" si="0"/>
        <v>16.207045022880276</v>
      </c>
      <c r="I10" s="15">
        <f t="shared" si="1"/>
        <v>16.207045022880276</v>
      </c>
    </row>
    <row r="11" spans="1:9" ht="15" customHeight="1" x14ac:dyDescent="0.25">
      <c r="A11" s="21" t="s">
        <v>24</v>
      </c>
      <c r="B11" s="22"/>
      <c r="C11" s="1" t="s">
        <v>9</v>
      </c>
      <c r="D11" s="1" t="s">
        <v>25</v>
      </c>
      <c r="E11" s="2">
        <v>6000000</v>
      </c>
      <c r="F11" s="12">
        <v>6000000</v>
      </c>
      <c r="G11" s="12">
        <v>0</v>
      </c>
      <c r="H11" s="15">
        <f t="shared" si="0"/>
        <v>0</v>
      </c>
      <c r="I11" s="15">
        <f t="shared" si="1"/>
        <v>0</v>
      </c>
    </row>
    <row r="12" spans="1:9" ht="15" customHeight="1" x14ac:dyDescent="0.25">
      <c r="A12" s="21" t="s">
        <v>27</v>
      </c>
      <c r="B12" s="22"/>
      <c r="C12" s="1" t="s">
        <v>9</v>
      </c>
      <c r="D12" s="1" t="s">
        <v>28</v>
      </c>
      <c r="E12" s="2">
        <v>470699829.06</v>
      </c>
      <c r="F12" s="38">
        <v>470434659.06</v>
      </c>
      <c r="G12" s="38">
        <v>80156473.939999998</v>
      </c>
      <c r="H12" s="15">
        <f t="shared" si="0"/>
        <v>17.029212460109576</v>
      </c>
      <c r="I12" s="15">
        <f t="shared" si="1"/>
        <v>17.0388113197622</v>
      </c>
    </row>
    <row r="13" spans="1:9" ht="15" customHeight="1" x14ac:dyDescent="0.25">
      <c r="A13" s="21" t="s">
        <v>30</v>
      </c>
      <c r="B13" s="22"/>
      <c r="C13" s="1" t="s">
        <v>13</v>
      </c>
      <c r="D13" s="1"/>
      <c r="E13" s="2">
        <v>9386880</v>
      </c>
      <c r="F13" s="12">
        <v>9386880</v>
      </c>
      <c r="G13" s="12">
        <v>1254128.6000000001</v>
      </c>
      <c r="H13" s="15">
        <f t="shared" si="0"/>
        <v>13.360441382014047</v>
      </c>
      <c r="I13" s="15">
        <f t="shared" si="1"/>
        <v>13.360441382014047</v>
      </c>
    </row>
    <row r="14" spans="1:9" ht="15" customHeight="1" x14ac:dyDescent="0.25">
      <c r="A14" s="21" t="s">
        <v>32</v>
      </c>
      <c r="B14" s="22"/>
      <c r="C14" s="1" t="s">
        <v>13</v>
      </c>
      <c r="D14" s="1" t="s">
        <v>1</v>
      </c>
      <c r="E14" s="2">
        <v>9286880</v>
      </c>
      <c r="F14" s="12">
        <v>9286880</v>
      </c>
      <c r="G14" s="12">
        <v>1226860.1599999999</v>
      </c>
      <c r="H14" s="15">
        <f t="shared" si="0"/>
        <v>13.210681735954378</v>
      </c>
      <c r="I14" s="15">
        <f t="shared" si="1"/>
        <v>13.210681735954378</v>
      </c>
    </row>
    <row r="15" spans="1:9" ht="15" customHeight="1" x14ac:dyDescent="0.25">
      <c r="A15" s="21" t="s">
        <v>34</v>
      </c>
      <c r="B15" s="22"/>
      <c r="C15" s="1" t="s">
        <v>13</v>
      </c>
      <c r="D15" s="1" t="s">
        <v>12</v>
      </c>
      <c r="E15" s="2">
        <v>100000</v>
      </c>
      <c r="F15" s="12">
        <v>100000</v>
      </c>
      <c r="G15" s="12">
        <v>27268.44</v>
      </c>
      <c r="H15" s="15">
        <f t="shared" si="0"/>
        <v>27.268439999999998</v>
      </c>
      <c r="I15" s="15">
        <f t="shared" si="1"/>
        <v>27.268439999999998</v>
      </c>
    </row>
    <row r="16" spans="1:9" ht="23.25" customHeight="1" x14ac:dyDescent="0.25">
      <c r="A16" s="21" t="s">
        <v>36</v>
      </c>
      <c r="B16" s="22"/>
      <c r="C16" s="1" t="s">
        <v>1</v>
      </c>
      <c r="D16" s="1"/>
      <c r="E16" s="2">
        <v>63718590</v>
      </c>
      <c r="F16" s="12">
        <v>63718590</v>
      </c>
      <c r="G16" s="12">
        <v>7231420.3499999996</v>
      </c>
      <c r="H16" s="15">
        <f t="shared" si="0"/>
        <v>11.34899618776875</v>
      </c>
      <c r="I16" s="15">
        <f t="shared" si="1"/>
        <v>11.34899618776875</v>
      </c>
    </row>
    <row r="17" spans="1:9" ht="15" customHeight="1" x14ac:dyDescent="0.25">
      <c r="A17" s="21" t="s">
        <v>38</v>
      </c>
      <c r="B17" s="22"/>
      <c r="C17" s="1" t="s">
        <v>1</v>
      </c>
      <c r="D17" s="1" t="s">
        <v>4</v>
      </c>
      <c r="E17" s="2">
        <v>6033600</v>
      </c>
      <c r="F17" s="12">
        <v>6033600</v>
      </c>
      <c r="G17" s="12">
        <v>113000</v>
      </c>
      <c r="H17" s="15">
        <f t="shared" si="0"/>
        <v>1.8728453990983824</v>
      </c>
      <c r="I17" s="15">
        <f t="shared" si="1"/>
        <v>1.8728453990983824</v>
      </c>
    </row>
    <row r="18" spans="1:9" ht="23.25" customHeight="1" x14ac:dyDescent="0.25">
      <c r="A18" s="21" t="s">
        <v>40</v>
      </c>
      <c r="B18" s="22"/>
      <c r="C18" s="1" t="s">
        <v>1</v>
      </c>
      <c r="D18" s="1" t="s">
        <v>20</v>
      </c>
      <c r="E18" s="2">
        <v>38871990</v>
      </c>
      <c r="F18" s="2">
        <v>38871990</v>
      </c>
      <c r="G18" s="12">
        <v>4849448.9000000004</v>
      </c>
      <c r="H18" s="15">
        <f t="shared" si="0"/>
        <v>12.475432567254726</v>
      </c>
      <c r="I18" s="15">
        <f t="shared" si="1"/>
        <v>12.475432567254726</v>
      </c>
    </row>
    <row r="19" spans="1:9" ht="23.25" customHeight="1" x14ac:dyDescent="0.25">
      <c r="A19" s="21" t="s">
        <v>43</v>
      </c>
      <c r="B19" s="22"/>
      <c r="C19" s="1" t="s">
        <v>1</v>
      </c>
      <c r="D19" s="1" t="s">
        <v>44</v>
      </c>
      <c r="E19" s="2">
        <v>18813000</v>
      </c>
      <c r="F19" s="2">
        <v>18813000</v>
      </c>
      <c r="G19" s="12">
        <v>2268971.4500000002</v>
      </c>
      <c r="H19" s="15">
        <f t="shared" si="0"/>
        <v>12.060657258278852</v>
      </c>
      <c r="I19" s="15">
        <f t="shared" si="1"/>
        <v>12.060657258278852</v>
      </c>
    </row>
    <row r="20" spans="1:9" ht="15" customHeight="1" x14ac:dyDescent="0.25">
      <c r="A20" s="21" t="s">
        <v>46</v>
      </c>
      <c r="B20" s="22"/>
      <c r="C20" s="1" t="s">
        <v>12</v>
      </c>
      <c r="D20" s="1"/>
      <c r="E20" s="2">
        <v>490343163.17000002</v>
      </c>
      <c r="F20" s="2">
        <v>490343163.17000002</v>
      </c>
      <c r="G20" s="12">
        <v>81813568.290000007</v>
      </c>
      <c r="H20" s="15">
        <f t="shared" si="0"/>
        <v>16.684961560611292</v>
      </c>
      <c r="I20" s="15">
        <f t="shared" si="1"/>
        <v>16.684961560611292</v>
      </c>
    </row>
    <row r="21" spans="1:9" ht="15" customHeight="1" x14ac:dyDescent="0.25">
      <c r="A21" s="21" t="s">
        <v>48</v>
      </c>
      <c r="B21" s="22"/>
      <c r="C21" s="1" t="s">
        <v>12</v>
      </c>
      <c r="D21" s="1" t="s">
        <v>49</v>
      </c>
      <c r="E21" s="2">
        <v>3765000</v>
      </c>
      <c r="F21" s="2">
        <v>3765000</v>
      </c>
      <c r="G21" s="12">
        <v>3765000</v>
      </c>
      <c r="H21" s="15">
        <f t="shared" si="0"/>
        <v>100</v>
      </c>
      <c r="I21" s="15">
        <f t="shared" si="1"/>
        <v>100</v>
      </c>
    </row>
    <row r="22" spans="1:9" ht="15" customHeight="1" x14ac:dyDescent="0.25">
      <c r="A22" s="21" t="s">
        <v>51</v>
      </c>
      <c r="B22" s="22"/>
      <c r="C22" s="1" t="s">
        <v>12</v>
      </c>
      <c r="D22" s="1" t="s">
        <v>4</v>
      </c>
      <c r="E22" s="2">
        <v>281089515.42000002</v>
      </c>
      <c r="F22" s="2">
        <v>281089515.42000002</v>
      </c>
      <c r="G22" s="12">
        <v>43735855.740000002</v>
      </c>
      <c r="H22" s="15">
        <f t="shared" si="0"/>
        <v>15.559404865973212</v>
      </c>
      <c r="I22" s="15">
        <f t="shared" si="1"/>
        <v>15.559404865973212</v>
      </c>
    </row>
    <row r="23" spans="1:9" ht="15" customHeight="1" x14ac:dyDescent="0.25">
      <c r="A23" s="21" t="s">
        <v>52</v>
      </c>
      <c r="B23" s="22"/>
      <c r="C23" s="1" t="s">
        <v>12</v>
      </c>
      <c r="D23" s="1" t="s">
        <v>20</v>
      </c>
      <c r="E23" s="2">
        <v>20109517.75</v>
      </c>
      <c r="F23" s="2">
        <v>20109517.75</v>
      </c>
      <c r="G23" s="12">
        <v>2931571.32</v>
      </c>
      <c r="H23" s="15">
        <f t="shared" si="0"/>
        <v>14.578028953479006</v>
      </c>
      <c r="I23" s="15">
        <f t="shared" si="1"/>
        <v>14.578028953479006</v>
      </c>
    </row>
    <row r="24" spans="1:9" ht="15" customHeight="1" x14ac:dyDescent="0.25">
      <c r="A24" s="21" t="s">
        <v>53</v>
      </c>
      <c r="B24" s="22"/>
      <c r="C24" s="1" t="s">
        <v>12</v>
      </c>
      <c r="D24" s="1" t="s">
        <v>41</v>
      </c>
      <c r="E24" s="2">
        <v>185379130</v>
      </c>
      <c r="F24" s="2">
        <v>185379130</v>
      </c>
      <c r="G24" s="12">
        <v>31381141.23</v>
      </c>
      <c r="H24" s="15">
        <f t="shared" si="0"/>
        <v>16.928087444363342</v>
      </c>
      <c r="I24" s="15">
        <f t="shared" si="1"/>
        <v>16.928087444363342</v>
      </c>
    </row>
    <row r="25" spans="1:9" ht="15" customHeight="1" x14ac:dyDescent="0.25">
      <c r="A25" s="21" t="s">
        <v>54</v>
      </c>
      <c r="B25" s="22"/>
      <c r="C25" s="1" t="s">
        <v>49</v>
      </c>
      <c r="D25" s="1"/>
      <c r="E25" s="2">
        <v>1411348504.3199999</v>
      </c>
      <c r="F25" s="2">
        <v>1410867700</v>
      </c>
      <c r="G25" s="12">
        <v>103238819.13</v>
      </c>
      <c r="H25" s="15">
        <f t="shared" si="0"/>
        <v>7.3149061917730487</v>
      </c>
      <c r="I25" s="15">
        <f t="shared" si="1"/>
        <v>7.3173990112609415</v>
      </c>
    </row>
    <row r="26" spans="1:9" ht="15" customHeight="1" x14ac:dyDescent="0.25">
      <c r="A26" s="21" t="s">
        <v>55</v>
      </c>
      <c r="B26" s="22"/>
      <c r="C26" s="1" t="s">
        <v>49</v>
      </c>
      <c r="D26" s="1" t="s">
        <v>9</v>
      </c>
      <c r="E26" s="2">
        <v>65230890.32</v>
      </c>
      <c r="F26" s="2">
        <v>65160100</v>
      </c>
      <c r="G26" s="12">
        <v>8373549.6600000001</v>
      </c>
      <c r="H26" s="15">
        <f t="shared" si="0"/>
        <v>12.836785791091131</v>
      </c>
      <c r="I26" s="15">
        <f t="shared" si="1"/>
        <v>12.850731751485956</v>
      </c>
    </row>
    <row r="27" spans="1:9" ht="15" customHeight="1" x14ac:dyDescent="0.25">
      <c r="A27" s="21" t="s">
        <v>56</v>
      </c>
      <c r="B27" s="22"/>
      <c r="C27" s="1" t="s">
        <v>49</v>
      </c>
      <c r="D27" s="1" t="s">
        <v>13</v>
      </c>
      <c r="E27" s="2">
        <v>370570400</v>
      </c>
      <c r="F27" s="2">
        <v>370570400</v>
      </c>
      <c r="G27" s="12">
        <v>18842937.02</v>
      </c>
      <c r="H27" s="15">
        <f t="shared" si="0"/>
        <v>5.0848467713557266</v>
      </c>
      <c r="I27" s="15">
        <f t="shared" si="1"/>
        <v>5.0848467713557266</v>
      </c>
    </row>
    <row r="28" spans="1:9" ht="15" customHeight="1" x14ac:dyDescent="0.25">
      <c r="A28" s="21" t="s">
        <v>57</v>
      </c>
      <c r="B28" s="22"/>
      <c r="C28" s="1" t="s">
        <v>49</v>
      </c>
      <c r="D28" s="1" t="s">
        <v>1</v>
      </c>
      <c r="E28" s="2">
        <v>975547214</v>
      </c>
      <c r="F28" s="2">
        <v>975137200</v>
      </c>
      <c r="G28" s="12">
        <v>76022332.450000003</v>
      </c>
      <c r="H28" s="15">
        <f t="shared" si="0"/>
        <v>7.7927886379059448</v>
      </c>
      <c r="I28" s="15">
        <f t="shared" si="1"/>
        <v>7.796065256253172</v>
      </c>
    </row>
    <row r="29" spans="1:9" ht="15" customHeight="1" x14ac:dyDescent="0.25">
      <c r="A29" s="21" t="s">
        <v>58</v>
      </c>
      <c r="B29" s="22"/>
      <c r="C29" s="1" t="s">
        <v>21</v>
      </c>
      <c r="D29" s="1"/>
      <c r="E29" s="2">
        <v>45041830</v>
      </c>
      <c r="F29" s="2">
        <v>45041830</v>
      </c>
      <c r="G29" s="12">
        <v>1534432.5</v>
      </c>
      <c r="H29" s="15">
        <f t="shared" si="0"/>
        <v>3.4066832986137552</v>
      </c>
      <c r="I29" s="15">
        <f t="shared" si="1"/>
        <v>3.4066832986137552</v>
      </c>
    </row>
    <row r="30" spans="1:9" ht="15" customHeight="1" x14ac:dyDescent="0.25">
      <c r="A30" s="21" t="s">
        <v>59</v>
      </c>
      <c r="B30" s="22"/>
      <c r="C30" s="1" t="s">
        <v>21</v>
      </c>
      <c r="D30" s="1" t="s">
        <v>49</v>
      </c>
      <c r="E30" s="2">
        <v>45041830</v>
      </c>
      <c r="F30" s="2">
        <v>45041830</v>
      </c>
      <c r="G30" s="12">
        <v>1534432.5</v>
      </c>
      <c r="H30" s="15">
        <f t="shared" si="0"/>
        <v>3.4066832986137552</v>
      </c>
      <c r="I30" s="15">
        <f t="shared" si="1"/>
        <v>3.4066832986137552</v>
      </c>
    </row>
    <row r="31" spans="1:9" ht="15" customHeight="1" x14ac:dyDescent="0.25">
      <c r="A31" s="21" t="s">
        <v>60</v>
      </c>
      <c r="B31" s="22"/>
      <c r="C31" s="1" t="s">
        <v>0</v>
      </c>
      <c r="D31" s="1"/>
      <c r="E31" s="2">
        <v>4097756673.98</v>
      </c>
      <c r="F31" s="2">
        <v>4102942200</v>
      </c>
      <c r="G31" s="12">
        <v>908253656.95000005</v>
      </c>
      <c r="H31" s="15">
        <f t="shared" si="0"/>
        <v>22.164655669216366</v>
      </c>
      <c r="I31" s="15">
        <f t="shared" si="1"/>
        <v>22.136642747489841</v>
      </c>
    </row>
    <row r="32" spans="1:9" ht="15" customHeight="1" x14ac:dyDescent="0.25">
      <c r="A32" s="21" t="s">
        <v>61</v>
      </c>
      <c r="B32" s="22"/>
      <c r="C32" s="1" t="s">
        <v>0</v>
      </c>
      <c r="D32" s="1" t="s">
        <v>9</v>
      </c>
      <c r="E32" s="2">
        <v>1876605518</v>
      </c>
      <c r="F32" s="2">
        <v>1880488500</v>
      </c>
      <c r="G32" s="12">
        <v>413548618.63999999</v>
      </c>
      <c r="H32" s="15">
        <f t="shared" si="0"/>
        <v>22.037056518982272</v>
      </c>
      <c r="I32" s="15">
        <f t="shared" si="1"/>
        <v>21.991552654536306</v>
      </c>
    </row>
    <row r="33" spans="1:9" ht="15" customHeight="1" x14ac:dyDescent="0.25">
      <c r="A33" s="21" t="s">
        <v>62</v>
      </c>
      <c r="B33" s="22"/>
      <c r="C33" s="1" t="s">
        <v>0</v>
      </c>
      <c r="D33" s="1" t="s">
        <v>13</v>
      </c>
      <c r="E33" s="2">
        <v>1928237932.8299999</v>
      </c>
      <c r="F33" s="2">
        <v>1928281400</v>
      </c>
      <c r="G33" s="12">
        <v>440950267.47000003</v>
      </c>
      <c r="H33" s="15">
        <f t="shared" si="0"/>
        <v>22.868042369793777</v>
      </c>
      <c r="I33" s="15">
        <f t="shared" si="1"/>
        <v>22.867526880153488</v>
      </c>
    </row>
    <row r="34" spans="1:9" ht="15" customHeight="1" x14ac:dyDescent="0.25">
      <c r="A34" s="21" t="s">
        <v>63</v>
      </c>
      <c r="B34" s="22"/>
      <c r="C34" s="1" t="s">
        <v>0</v>
      </c>
      <c r="D34" s="1" t="s">
        <v>1</v>
      </c>
      <c r="E34" s="2">
        <v>206211434</v>
      </c>
      <c r="F34" s="2">
        <v>207470400</v>
      </c>
      <c r="G34" s="12">
        <v>41849022</v>
      </c>
      <c r="H34" s="15">
        <f t="shared" si="0"/>
        <v>20.294229659447495</v>
      </c>
      <c r="I34" s="15">
        <f t="shared" si="1"/>
        <v>20.171080790319966</v>
      </c>
    </row>
    <row r="35" spans="1:9" ht="15" customHeight="1" x14ac:dyDescent="0.25">
      <c r="A35" s="21" t="s">
        <v>2</v>
      </c>
      <c r="B35" s="22"/>
      <c r="C35" s="1" t="s">
        <v>0</v>
      </c>
      <c r="D35" s="1" t="s">
        <v>0</v>
      </c>
      <c r="E35" s="2">
        <v>38222700</v>
      </c>
      <c r="F35" s="2">
        <v>38222700</v>
      </c>
      <c r="G35" s="12">
        <v>4332850</v>
      </c>
      <c r="H35" s="15">
        <f t="shared" si="0"/>
        <v>11.335803069903488</v>
      </c>
      <c r="I35" s="15">
        <f t="shared" si="1"/>
        <v>11.335803069903488</v>
      </c>
    </row>
    <row r="36" spans="1:9" ht="15" customHeight="1" x14ac:dyDescent="0.25">
      <c r="A36" s="21" t="s">
        <v>3</v>
      </c>
      <c r="B36" s="22"/>
      <c r="C36" s="1" t="s">
        <v>0</v>
      </c>
      <c r="D36" s="1" t="s">
        <v>4</v>
      </c>
      <c r="E36" s="2">
        <v>48479089.149999999</v>
      </c>
      <c r="F36" s="2">
        <v>48479089.149999999</v>
      </c>
      <c r="G36" s="12">
        <v>7572898.8399999999</v>
      </c>
      <c r="H36" s="15">
        <f t="shared" si="0"/>
        <v>15.620959413178248</v>
      </c>
      <c r="I36" s="15">
        <f t="shared" si="1"/>
        <v>15.620959413178248</v>
      </c>
    </row>
    <row r="37" spans="1:9" ht="15" customHeight="1" x14ac:dyDescent="0.25">
      <c r="A37" s="21" t="s">
        <v>5</v>
      </c>
      <c r="B37" s="22"/>
      <c r="C37" s="1" t="s">
        <v>6</v>
      </c>
      <c r="D37" s="1"/>
      <c r="E37" s="2">
        <v>217015470.66</v>
      </c>
      <c r="F37" s="2">
        <v>217015470.66</v>
      </c>
      <c r="G37" s="12">
        <v>47181478.140000001</v>
      </c>
      <c r="H37" s="15">
        <f t="shared" si="0"/>
        <v>21.741066660597497</v>
      </c>
      <c r="I37" s="15">
        <f t="shared" si="1"/>
        <v>21.741066660597497</v>
      </c>
    </row>
    <row r="38" spans="1:9" ht="15" customHeight="1" x14ac:dyDescent="0.25">
      <c r="A38" s="21" t="s">
        <v>7</v>
      </c>
      <c r="B38" s="22"/>
      <c r="C38" s="1" t="s">
        <v>6</v>
      </c>
      <c r="D38" s="1" t="s">
        <v>9</v>
      </c>
      <c r="E38" s="2">
        <v>177492939.83000001</v>
      </c>
      <c r="F38" s="2">
        <v>177492939.83000001</v>
      </c>
      <c r="G38" s="12">
        <v>41517672.060000002</v>
      </c>
      <c r="H38" s="15">
        <f t="shared" si="0"/>
        <v>23.391168178162459</v>
      </c>
      <c r="I38" s="15">
        <f t="shared" si="1"/>
        <v>23.391168178162459</v>
      </c>
    </row>
    <row r="39" spans="1:9" ht="15" customHeight="1" x14ac:dyDescent="0.25">
      <c r="A39" s="21" t="s">
        <v>10</v>
      </c>
      <c r="B39" s="22"/>
      <c r="C39" s="1" t="s">
        <v>6</v>
      </c>
      <c r="D39" s="1" t="s">
        <v>12</v>
      </c>
      <c r="E39" s="2">
        <v>39522530.829999998</v>
      </c>
      <c r="F39" s="2">
        <v>39522530.829999998</v>
      </c>
      <c r="G39" s="12">
        <v>5663806.0800000001</v>
      </c>
      <c r="H39" s="15">
        <f t="shared" si="0"/>
        <v>14.330575398528952</v>
      </c>
      <c r="I39" s="15">
        <f t="shared" si="1"/>
        <v>14.330575398528952</v>
      </c>
    </row>
    <row r="40" spans="1:9" ht="15" customHeight="1" x14ac:dyDescent="0.25">
      <c r="A40" s="21" t="s">
        <v>14</v>
      </c>
      <c r="B40" s="22"/>
      <c r="C40" s="1" t="s">
        <v>4</v>
      </c>
      <c r="D40" s="1"/>
      <c r="E40" s="2">
        <v>3444000</v>
      </c>
      <c r="F40" s="2">
        <v>3444000</v>
      </c>
      <c r="G40" s="12">
        <v>0</v>
      </c>
      <c r="H40" s="15">
        <f t="shared" si="0"/>
        <v>0</v>
      </c>
      <c r="I40" s="15">
        <f t="shared" si="1"/>
        <v>0</v>
      </c>
    </row>
    <row r="41" spans="1:9" ht="15" customHeight="1" x14ac:dyDescent="0.25">
      <c r="A41" s="21" t="s">
        <v>16</v>
      </c>
      <c r="B41" s="22"/>
      <c r="C41" s="1" t="s">
        <v>4</v>
      </c>
      <c r="D41" s="1" t="s">
        <v>4</v>
      </c>
      <c r="E41" s="2">
        <v>3444000</v>
      </c>
      <c r="F41" s="2">
        <v>3444000</v>
      </c>
      <c r="G41" s="12">
        <v>0</v>
      </c>
      <c r="H41" s="15">
        <f t="shared" si="0"/>
        <v>0</v>
      </c>
      <c r="I41" s="15">
        <f t="shared" si="1"/>
        <v>0</v>
      </c>
    </row>
    <row r="42" spans="1:9" ht="15" customHeight="1" x14ac:dyDescent="0.25">
      <c r="A42" s="21" t="s">
        <v>18</v>
      </c>
      <c r="B42" s="22"/>
      <c r="C42" s="1" t="s">
        <v>20</v>
      </c>
      <c r="D42" s="1"/>
      <c r="E42" s="2">
        <v>103864200</v>
      </c>
      <c r="F42" s="2">
        <v>103864200</v>
      </c>
      <c r="G42" s="12">
        <v>30170045.719999999</v>
      </c>
      <c r="H42" s="15">
        <f t="shared" si="0"/>
        <v>29.047588793828865</v>
      </c>
      <c r="I42" s="15">
        <f t="shared" si="1"/>
        <v>29.047588793828865</v>
      </c>
    </row>
    <row r="43" spans="1:9" ht="15" customHeight="1" x14ac:dyDescent="0.25">
      <c r="A43" s="21" t="s">
        <v>22</v>
      </c>
      <c r="B43" s="22"/>
      <c r="C43" s="1" t="s">
        <v>20</v>
      </c>
      <c r="D43" s="1" t="s">
        <v>9</v>
      </c>
      <c r="E43" s="2">
        <v>7538600</v>
      </c>
      <c r="F43" s="2">
        <v>7538600</v>
      </c>
      <c r="G43" s="12">
        <v>1315268.1299999999</v>
      </c>
      <c r="H43" s="15">
        <f t="shared" si="0"/>
        <v>17.447113920356564</v>
      </c>
      <c r="I43" s="15">
        <f t="shared" si="1"/>
        <v>17.447113920356564</v>
      </c>
    </row>
    <row r="44" spans="1:9" ht="15" customHeight="1" x14ac:dyDescent="0.25">
      <c r="A44" s="21" t="s">
        <v>23</v>
      </c>
      <c r="B44" s="22"/>
      <c r="C44" s="1" t="s">
        <v>20</v>
      </c>
      <c r="D44" s="1" t="s">
        <v>1</v>
      </c>
      <c r="E44" s="2">
        <v>9932800</v>
      </c>
      <c r="F44" s="2">
        <v>9932800</v>
      </c>
      <c r="G44" s="12">
        <v>941212</v>
      </c>
      <c r="H44" s="15">
        <f t="shared" si="0"/>
        <v>9.4757973582474229</v>
      </c>
      <c r="I44" s="15">
        <f t="shared" si="1"/>
        <v>9.4757973582474229</v>
      </c>
    </row>
    <row r="45" spans="1:9" ht="15" customHeight="1" x14ac:dyDescent="0.25">
      <c r="A45" s="21" t="s">
        <v>26</v>
      </c>
      <c r="B45" s="22"/>
      <c r="C45" s="1" t="s">
        <v>20</v>
      </c>
      <c r="D45" s="1" t="s">
        <v>12</v>
      </c>
      <c r="E45" s="2">
        <v>81516800</v>
      </c>
      <c r="F45" s="2">
        <v>81516800</v>
      </c>
      <c r="G45" s="12">
        <v>27288565.59</v>
      </c>
      <c r="H45" s="15">
        <f t="shared" si="0"/>
        <v>33.476001989773884</v>
      </c>
      <c r="I45" s="15">
        <f t="shared" si="1"/>
        <v>33.476001989773884</v>
      </c>
    </row>
    <row r="46" spans="1:9" ht="15" customHeight="1" x14ac:dyDescent="0.25">
      <c r="A46" s="21" t="s">
        <v>29</v>
      </c>
      <c r="B46" s="22"/>
      <c r="C46" s="1" t="s">
        <v>20</v>
      </c>
      <c r="D46" s="1" t="s">
        <v>21</v>
      </c>
      <c r="E46" s="2">
        <v>4876000</v>
      </c>
      <c r="F46" s="2">
        <v>4876000</v>
      </c>
      <c r="G46" s="12">
        <v>625000</v>
      </c>
      <c r="H46" s="15">
        <f t="shared" si="0"/>
        <v>12.817883511074651</v>
      </c>
      <c r="I46" s="15">
        <f t="shared" si="1"/>
        <v>12.817883511074651</v>
      </c>
    </row>
    <row r="47" spans="1:9" ht="15" customHeight="1" x14ac:dyDescent="0.25">
      <c r="A47" s="21" t="s">
        <v>31</v>
      </c>
      <c r="B47" s="22"/>
      <c r="C47" s="1" t="s">
        <v>25</v>
      </c>
      <c r="D47" s="1"/>
      <c r="E47" s="2">
        <v>162736450</v>
      </c>
      <c r="F47" s="2">
        <v>162736450</v>
      </c>
      <c r="G47" s="12">
        <v>37201261.689999998</v>
      </c>
      <c r="H47" s="15">
        <f t="shared" si="0"/>
        <v>22.859821318456927</v>
      </c>
      <c r="I47" s="15">
        <f t="shared" si="1"/>
        <v>22.859821318456927</v>
      </c>
    </row>
    <row r="48" spans="1:9" ht="15" customHeight="1" x14ac:dyDescent="0.25">
      <c r="A48" s="21" t="s">
        <v>33</v>
      </c>
      <c r="B48" s="22"/>
      <c r="C48" s="1" t="s">
        <v>25</v>
      </c>
      <c r="D48" s="1" t="s">
        <v>9</v>
      </c>
      <c r="E48" s="2">
        <v>140437000</v>
      </c>
      <c r="F48" s="2">
        <v>140437000</v>
      </c>
      <c r="G48" s="12">
        <v>33505279.809999999</v>
      </c>
      <c r="H48" s="15">
        <f t="shared" si="0"/>
        <v>23.857872077871214</v>
      </c>
      <c r="I48" s="15">
        <f t="shared" si="1"/>
        <v>23.857872077871214</v>
      </c>
    </row>
    <row r="49" spans="1:9" ht="15" customHeight="1" x14ac:dyDescent="0.25">
      <c r="A49" s="21" t="s">
        <v>35</v>
      </c>
      <c r="B49" s="22"/>
      <c r="C49" s="1" t="s">
        <v>25</v>
      </c>
      <c r="D49" s="1" t="s">
        <v>13</v>
      </c>
      <c r="E49" s="2">
        <v>2200070</v>
      </c>
      <c r="F49" s="2">
        <v>2200070</v>
      </c>
      <c r="G49" s="12">
        <v>19577.88</v>
      </c>
      <c r="H49" s="15">
        <f t="shared" si="0"/>
        <v>0.8898753221488408</v>
      </c>
      <c r="I49" s="15">
        <f t="shared" si="1"/>
        <v>0.8898753221488408</v>
      </c>
    </row>
    <row r="50" spans="1:9" ht="15" customHeight="1" x14ac:dyDescent="0.25">
      <c r="A50" s="21" t="s">
        <v>37</v>
      </c>
      <c r="B50" s="22"/>
      <c r="C50" s="1" t="s">
        <v>25</v>
      </c>
      <c r="D50" s="1" t="s">
        <v>1</v>
      </c>
      <c r="E50" s="2">
        <v>20099380</v>
      </c>
      <c r="F50" s="2">
        <v>20099380</v>
      </c>
      <c r="G50" s="12">
        <v>3676404</v>
      </c>
      <c r="H50" s="15">
        <f t="shared" si="0"/>
        <v>18.291131368231259</v>
      </c>
      <c r="I50" s="15">
        <f t="shared" si="1"/>
        <v>18.291131368231259</v>
      </c>
    </row>
    <row r="51" spans="1:9" ht="15" customHeight="1" x14ac:dyDescent="0.25">
      <c r="A51" s="21" t="s">
        <v>39</v>
      </c>
      <c r="B51" s="22"/>
      <c r="C51" s="1" t="s">
        <v>41</v>
      </c>
      <c r="D51" s="1"/>
      <c r="E51" s="2">
        <v>32174650</v>
      </c>
      <c r="F51" s="2">
        <v>32174650</v>
      </c>
      <c r="G51" s="12">
        <v>5599374.8799999999</v>
      </c>
      <c r="H51" s="15">
        <f t="shared" si="0"/>
        <v>17.403063840632299</v>
      </c>
      <c r="I51" s="15">
        <f t="shared" si="1"/>
        <v>17.403063840632299</v>
      </c>
    </row>
    <row r="52" spans="1:9" ht="15" customHeight="1" x14ac:dyDescent="0.25">
      <c r="A52" s="21" t="s">
        <v>42</v>
      </c>
      <c r="B52" s="22"/>
      <c r="C52" s="1" t="s">
        <v>41</v>
      </c>
      <c r="D52" s="1" t="s">
        <v>12</v>
      </c>
      <c r="E52" s="2">
        <v>32174650</v>
      </c>
      <c r="F52" s="2">
        <v>32174650</v>
      </c>
      <c r="G52" s="12">
        <v>5599374.8799999999</v>
      </c>
      <c r="H52" s="15">
        <f t="shared" si="0"/>
        <v>17.403063840632299</v>
      </c>
      <c r="I52" s="15">
        <f t="shared" si="1"/>
        <v>17.403063840632299</v>
      </c>
    </row>
    <row r="53" spans="1:9" ht="15" customHeight="1" x14ac:dyDescent="0.25">
      <c r="A53" s="21" t="s">
        <v>45</v>
      </c>
      <c r="B53" s="22"/>
      <c r="C53" s="1" t="s">
        <v>28</v>
      </c>
      <c r="D53" s="1"/>
      <c r="E53" s="2">
        <v>12203000</v>
      </c>
      <c r="F53" s="2">
        <v>12203000</v>
      </c>
      <c r="G53" s="12">
        <v>3480821.92</v>
      </c>
      <c r="H53" s="15">
        <f t="shared" si="0"/>
        <v>28.524313037777592</v>
      </c>
      <c r="I53" s="15">
        <f t="shared" si="1"/>
        <v>28.524313037777592</v>
      </c>
    </row>
    <row r="54" spans="1:9" ht="23.25" customHeight="1" thickBot="1" x14ac:dyDescent="0.3">
      <c r="A54" s="21" t="s">
        <v>47</v>
      </c>
      <c r="B54" s="22"/>
      <c r="C54" s="1" t="s">
        <v>28</v>
      </c>
      <c r="D54" s="1" t="s">
        <v>9</v>
      </c>
      <c r="E54" s="2">
        <v>12203000</v>
      </c>
      <c r="F54" s="2">
        <v>12203000</v>
      </c>
      <c r="G54" s="12">
        <v>3480821.92</v>
      </c>
      <c r="H54" s="16">
        <f t="shared" si="0"/>
        <v>28.524313037777592</v>
      </c>
      <c r="I54" s="16">
        <f t="shared" si="1"/>
        <v>28.524313037777592</v>
      </c>
    </row>
    <row r="55" spans="1:9" ht="12" customHeight="1" thickBot="1" x14ac:dyDescent="0.3">
      <c r="A55" s="23" t="s">
        <v>50</v>
      </c>
      <c r="B55" s="24"/>
      <c r="C55" s="24"/>
      <c r="D55" s="25"/>
      <c r="E55" s="18">
        <v>7433088700</v>
      </c>
      <c r="F55" s="13">
        <v>7437528200</v>
      </c>
      <c r="G55" s="10">
        <v>1357202300</v>
      </c>
      <c r="H55" s="17">
        <f t="shared" si="0"/>
        <v>18.25892781287542</v>
      </c>
      <c r="I55" s="17">
        <f t="shared" si="1"/>
        <v>18.24802896209523</v>
      </c>
    </row>
    <row r="56" spans="1:9" ht="14.25" customHeight="1" x14ac:dyDescent="0.25">
      <c r="A56" s="6"/>
      <c r="B56" s="6"/>
      <c r="C56" s="6"/>
      <c r="D56" s="6"/>
      <c r="E56" s="6"/>
      <c r="F56" s="6"/>
      <c r="G56" s="6"/>
    </row>
  </sheetData>
  <mergeCells count="61">
    <mergeCell ref="A2:G2"/>
    <mergeCell ref="A3:B4"/>
    <mergeCell ref="C3:C4"/>
    <mergeCell ref="D3:D4"/>
    <mergeCell ref="E3:E4"/>
    <mergeCell ref="F3:F4"/>
    <mergeCell ref="G3:G4"/>
    <mergeCell ref="H3:H4"/>
    <mergeCell ref="I3:I4"/>
    <mergeCell ref="A9:B9"/>
    <mergeCell ref="A10:B10"/>
    <mergeCell ref="A11:B11"/>
    <mergeCell ref="A12:B12"/>
    <mergeCell ref="A5:B5"/>
    <mergeCell ref="A6:B6"/>
    <mergeCell ref="A7:B7"/>
    <mergeCell ref="A8:B8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6:B36"/>
    <mergeCell ref="A37:B37"/>
    <mergeCell ref="A28:B28"/>
    <mergeCell ref="A29:B29"/>
    <mergeCell ref="A30:B30"/>
    <mergeCell ref="A31:B31"/>
    <mergeCell ref="A32:B32"/>
    <mergeCell ref="A55:D55"/>
    <mergeCell ref="A50:B50"/>
    <mergeCell ref="A51:B51"/>
    <mergeCell ref="A52:B52"/>
    <mergeCell ref="A53:B53"/>
    <mergeCell ref="A54:B54"/>
    <mergeCell ref="B1:I1"/>
    <mergeCell ref="A49:B49"/>
    <mergeCell ref="A40:B40"/>
    <mergeCell ref="A43:B43"/>
    <mergeCell ref="A44:B44"/>
    <mergeCell ref="A45:B45"/>
    <mergeCell ref="A46:B46"/>
    <mergeCell ref="A47:B47"/>
    <mergeCell ref="A48:B48"/>
    <mergeCell ref="A38:B38"/>
    <mergeCell ref="A39:B39"/>
    <mergeCell ref="A41:B41"/>
    <mergeCell ref="A42:B42"/>
    <mergeCell ref="A33:B33"/>
    <mergeCell ref="A34:B34"/>
    <mergeCell ref="A35:B35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админ</cp:lastModifiedBy>
  <cp:lastPrinted>2025-04-07T14:51:18Z</cp:lastPrinted>
  <dcterms:created xsi:type="dcterms:W3CDTF">2021-04-12T14:52:46Z</dcterms:created>
  <dcterms:modified xsi:type="dcterms:W3CDTF">2025-04-08T07:01:29Z</dcterms:modified>
</cp:coreProperties>
</file>